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11475"/>
  </bookViews>
  <sheets>
    <sheet name="tab3" sheetId="5" r:id="rId1"/>
    <sheet name="List4" sheetId="4" r:id="rId2"/>
  </sheets>
  <calcPr calcId="145621"/>
</workbook>
</file>

<file path=xl/calcChain.xml><?xml version="1.0" encoding="utf-8"?>
<calcChain xmlns="http://schemas.openxmlformats.org/spreadsheetml/2006/main">
  <c r="J37" i="5" l="1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" i="5"/>
  <c r="J9" i="5"/>
  <c r="J10" i="5"/>
  <c r="J11" i="5"/>
  <c r="J12" i="5"/>
  <c r="J13" i="5"/>
  <c r="J14" i="5"/>
  <c r="J15" i="5"/>
  <c r="J16" i="5"/>
  <c r="J17" i="5"/>
  <c r="J18" i="5"/>
  <c r="J4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5" i="5"/>
  <c r="J7" i="5"/>
</calcChain>
</file>

<file path=xl/sharedStrings.xml><?xml version="1.0" encoding="utf-8"?>
<sst xmlns="http://schemas.openxmlformats.org/spreadsheetml/2006/main" count="111" uniqueCount="61">
  <si>
    <t>Mgr.</t>
  </si>
  <si>
    <t>Bc.</t>
  </si>
  <si>
    <t>Podíl spokojených se svojí prací</t>
  </si>
  <si>
    <t>Bakalářský studijní program (Bc.)</t>
  </si>
  <si>
    <t>ČZU</t>
  </si>
  <si>
    <t>MU</t>
  </si>
  <si>
    <t>MENDELU</t>
  </si>
  <si>
    <t>OU</t>
  </si>
  <si>
    <t>SU</t>
  </si>
  <si>
    <t>TUL</t>
  </si>
  <si>
    <t>UHK</t>
  </si>
  <si>
    <t>UPA</t>
  </si>
  <si>
    <t>UJEP</t>
  </si>
  <si>
    <t>UK</t>
  </si>
  <si>
    <t>UP</t>
  </si>
  <si>
    <t>UTB</t>
  </si>
  <si>
    <t>VŠB</t>
  </si>
  <si>
    <t>VUT</t>
  </si>
  <si>
    <t>UO</t>
  </si>
  <si>
    <t>Celkem</t>
  </si>
  <si>
    <t>ISEI (10 až 90)</t>
  </si>
  <si>
    <t>Příjem v Kč</t>
  </si>
  <si>
    <t>Podíl absolventů, kteří pracovali:</t>
  </si>
  <si>
    <t>Na pozicích odpovídající úrovně vzdělání</t>
  </si>
  <si>
    <t>Ve vystudovaném oboru</t>
  </si>
  <si>
    <t>Magisterský studijní program (Mgr., Ing. apod.)</t>
  </si>
  <si>
    <t>AMU</t>
  </si>
  <si>
    <t>ČVUT</t>
  </si>
  <si>
    <t>JAMU</t>
  </si>
  <si>
    <t>VFU</t>
  </si>
  <si>
    <t>VŠE</t>
  </si>
  <si>
    <t>VŠCHT</t>
  </si>
  <si>
    <t>Typ studia</t>
  </si>
  <si>
    <t>Ph.D.</t>
  </si>
  <si>
    <t>Přírod.</t>
  </si>
  <si>
    <t>Inform.</t>
  </si>
  <si>
    <t>Stroj.</t>
  </si>
  <si>
    <t>Elektr.</t>
  </si>
  <si>
    <t>Staveb.</t>
  </si>
  <si>
    <t>Ost. tech.</t>
  </si>
  <si>
    <t>Zeměd.</t>
  </si>
  <si>
    <t>Zdrav.</t>
  </si>
  <si>
    <t>Human.</t>
  </si>
  <si>
    <t>Ekonom.</t>
  </si>
  <si>
    <t>Právo</t>
  </si>
  <si>
    <t>Vzděl.</t>
  </si>
  <si>
    <t>Umění</t>
  </si>
  <si>
    <t>Celková týdenní pracovní doba (v hodinách)</t>
  </si>
  <si>
    <t>Profese absolventů</t>
  </si>
  <si>
    <t>Vysoce kvalifikované</t>
  </si>
  <si>
    <t>Kvalifikované duševní</t>
  </si>
  <si>
    <t>Nižší administrativní a provozní</t>
  </si>
  <si>
    <t>Ostatní</t>
  </si>
  <si>
    <t>Na smlouvu na dobu neurčitou</t>
  </si>
  <si>
    <t>V řídící pozici</t>
  </si>
  <si>
    <t>Doba potřebná ke zvládnutí práce</t>
  </si>
  <si>
    <t>Méně než rok</t>
  </si>
  <si>
    <t>1 až 5 let</t>
  </si>
  <si>
    <t>Bakalářské obory studia</t>
  </si>
  <si>
    <t>Magisterské obory studia</t>
  </si>
  <si>
    <t>Míra využití znalostí (1 až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</si>
</sst>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7" formatCode="_-* #,##0\ _K_č_-;\-* #,##0\ _K_č_-;_-* &quot;-&quot;??\ _K_č_-;_-@_-"/>
    <numFmt numFmtId="171" formatCode="####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5">
    <xf numFmtId="0" fontId="0" fillId="0" borderId="0" xfId="0"/>
    <xf numFmtId="9" fontId="0" fillId="0" borderId="0" xfId="1" applyFont="1"/>
    <xf numFmtId="0" fontId="0" fillId="0" borderId="0" xfId="0"/>
    <xf numFmtId="0" fontId="3" fillId="0" borderId="4" xfId="0" applyFont="1" applyBorder="1"/>
    <xf numFmtId="0" fontId="3" fillId="0" borderId="8" xfId="0" applyFont="1" applyBorder="1"/>
    <xf numFmtId="0" fontId="4" fillId="0" borderId="8" xfId="0" applyFont="1" applyBorder="1"/>
    <xf numFmtId="0" fontId="5" fillId="0" borderId="14" xfId="0" applyFont="1" applyBorder="1"/>
    <xf numFmtId="0" fontId="6" fillId="0" borderId="0" xfId="0" applyFont="1"/>
    <xf numFmtId="0" fontId="7" fillId="0" borderId="5" xfId="0" applyFont="1" applyBorder="1"/>
    <xf numFmtId="0" fontId="7" fillId="0" borderId="9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14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9" fontId="10" fillId="0" borderId="5" xfId="1" applyFont="1" applyBorder="1" applyAlignment="1">
      <alignment horizontal="center"/>
    </xf>
    <xf numFmtId="9" fontId="10" fillId="0" borderId="6" xfId="1" applyFont="1" applyBorder="1" applyAlignment="1">
      <alignment horizontal="center"/>
    </xf>
    <xf numFmtId="9" fontId="10" fillId="0" borderId="7" xfId="0" applyNumberFormat="1" applyFont="1" applyBorder="1" applyAlignment="1">
      <alignment horizontal="center"/>
    </xf>
    <xf numFmtId="9" fontId="10" fillId="0" borderId="9" xfId="1" applyFont="1" applyBorder="1" applyAlignment="1">
      <alignment horizontal="center"/>
    </xf>
    <xf numFmtId="9" fontId="10" fillId="0" borderId="0" xfId="1" applyFont="1" applyBorder="1" applyAlignment="1">
      <alignment horizontal="center"/>
    </xf>
    <xf numFmtId="9" fontId="10" fillId="0" borderId="10" xfId="0" applyNumberFormat="1" applyFont="1" applyBorder="1" applyAlignment="1">
      <alignment horizontal="center"/>
    </xf>
    <xf numFmtId="9" fontId="10" fillId="0" borderId="11" xfId="1" applyFont="1" applyBorder="1" applyAlignment="1">
      <alignment horizontal="center"/>
    </xf>
    <xf numFmtId="9" fontId="10" fillId="0" borderId="1" xfId="1" applyFont="1" applyBorder="1" applyAlignment="1">
      <alignment horizontal="center"/>
    </xf>
    <xf numFmtId="9" fontId="10" fillId="0" borderId="12" xfId="0" applyNumberFormat="1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1" applyFont="1" applyAlignment="1">
      <alignment horizontal="center"/>
    </xf>
    <xf numFmtId="9" fontId="9" fillId="0" borderId="5" xfId="1" applyFont="1" applyBorder="1" applyAlignment="1">
      <alignment horizontal="center" vertical="top"/>
    </xf>
    <xf numFmtId="9" fontId="8" fillId="0" borderId="6" xfId="1" applyFont="1" applyBorder="1" applyAlignment="1">
      <alignment horizontal="center"/>
    </xf>
    <xf numFmtId="9" fontId="9" fillId="0" borderId="7" xfId="1" applyFont="1" applyBorder="1" applyAlignment="1">
      <alignment horizontal="center" vertical="top"/>
    </xf>
    <xf numFmtId="9" fontId="9" fillId="0" borderId="9" xfId="1" applyFont="1" applyBorder="1" applyAlignment="1">
      <alignment horizontal="center" vertical="top"/>
    </xf>
    <xf numFmtId="9" fontId="8" fillId="0" borderId="0" xfId="1" applyFont="1" applyBorder="1" applyAlignment="1">
      <alignment horizontal="center"/>
    </xf>
    <xf numFmtId="9" fontId="9" fillId="0" borderId="10" xfId="1" applyFont="1" applyBorder="1" applyAlignment="1">
      <alignment horizontal="center" vertical="top"/>
    </xf>
    <xf numFmtId="9" fontId="9" fillId="0" borderId="11" xfId="1" applyFont="1" applyBorder="1" applyAlignment="1">
      <alignment horizontal="center" vertical="top"/>
    </xf>
    <xf numFmtId="9" fontId="8" fillId="0" borderId="1" xfId="1" applyFont="1" applyBorder="1" applyAlignment="1">
      <alignment horizontal="center"/>
    </xf>
    <xf numFmtId="9" fontId="9" fillId="0" borderId="12" xfId="1" applyFont="1" applyBorder="1" applyAlignment="1">
      <alignment horizontal="center" vertical="top"/>
    </xf>
    <xf numFmtId="9" fontId="9" fillId="0" borderId="0" xfId="1" applyFont="1" applyBorder="1" applyAlignment="1">
      <alignment horizontal="center" vertical="top"/>
    </xf>
    <xf numFmtId="171" fontId="9" fillId="0" borderId="0" xfId="2" applyNumberFormat="1" applyFont="1" applyBorder="1" applyAlignment="1">
      <alignment horizontal="center" vertical="top"/>
    </xf>
    <xf numFmtId="171" fontId="10" fillId="0" borderId="0" xfId="0" applyNumberFormat="1" applyFont="1" applyAlignment="1">
      <alignment horizontal="center"/>
    </xf>
    <xf numFmtId="9" fontId="10" fillId="0" borderId="7" xfId="1" applyFont="1" applyBorder="1" applyAlignment="1">
      <alignment horizontal="center"/>
    </xf>
    <xf numFmtId="9" fontId="10" fillId="0" borderId="10" xfId="1" applyFont="1" applyBorder="1" applyAlignment="1">
      <alignment horizontal="center"/>
    </xf>
    <xf numFmtId="9" fontId="10" fillId="0" borderId="12" xfId="1" applyFont="1" applyBorder="1" applyAlignment="1">
      <alignment horizontal="center"/>
    </xf>
    <xf numFmtId="9" fontId="10" fillId="0" borderId="4" xfId="1" applyFont="1" applyBorder="1" applyAlignment="1">
      <alignment horizontal="center"/>
    </xf>
    <xf numFmtId="9" fontId="10" fillId="0" borderId="8" xfId="1" applyFont="1" applyBorder="1" applyAlignment="1">
      <alignment horizontal="center"/>
    </xf>
    <xf numFmtId="9" fontId="10" fillId="0" borderId="13" xfId="1" applyFont="1" applyBorder="1" applyAlignment="1">
      <alignment horizontal="center"/>
    </xf>
    <xf numFmtId="171" fontId="9" fillId="0" borderId="2" xfId="2" applyNumberFormat="1" applyFont="1" applyBorder="1" applyAlignment="1">
      <alignment horizontal="center" vertical="top"/>
    </xf>
    <xf numFmtId="167" fontId="9" fillId="0" borderId="2" xfId="3" applyNumberFormat="1" applyFont="1" applyBorder="1" applyAlignment="1">
      <alignment horizontal="center" vertical="top"/>
    </xf>
    <xf numFmtId="171" fontId="9" fillId="0" borderId="19" xfId="2" applyNumberFormat="1" applyFont="1" applyBorder="1" applyAlignment="1">
      <alignment horizontal="center" vertical="top"/>
    </xf>
    <xf numFmtId="167" fontId="9" fillId="0" borderId="0" xfId="3" applyNumberFormat="1" applyFont="1" applyBorder="1" applyAlignment="1">
      <alignment horizontal="center" vertical="top"/>
    </xf>
    <xf numFmtId="9" fontId="10" fillId="0" borderId="0" xfId="0" applyNumberFormat="1" applyFont="1" applyBorder="1" applyAlignment="1">
      <alignment horizontal="center"/>
    </xf>
    <xf numFmtId="9" fontId="10" fillId="0" borderId="15" xfId="1" applyFont="1" applyBorder="1" applyAlignment="1">
      <alignment horizontal="center"/>
    </xf>
    <xf numFmtId="9" fontId="10" fillId="0" borderId="16" xfId="1" applyFont="1" applyBorder="1" applyAlignment="1">
      <alignment horizontal="center"/>
    </xf>
    <xf numFmtId="9" fontId="10" fillId="0" borderId="17" xfId="0" applyNumberFormat="1" applyFont="1" applyBorder="1" applyAlignment="1">
      <alignment horizontal="center"/>
    </xf>
    <xf numFmtId="9" fontId="9" fillId="0" borderId="15" xfId="1" applyFont="1" applyBorder="1" applyAlignment="1">
      <alignment horizontal="center" vertical="top"/>
    </xf>
    <xf numFmtId="9" fontId="9" fillId="0" borderId="17" xfId="1" applyFont="1" applyBorder="1" applyAlignment="1">
      <alignment horizontal="center" vertical="top"/>
    </xf>
    <xf numFmtId="171" fontId="9" fillId="0" borderId="18" xfId="2" applyNumberFormat="1" applyFont="1" applyBorder="1" applyAlignment="1">
      <alignment horizontal="center" vertical="top"/>
    </xf>
    <xf numFmtId="0" fontId="7" fillId="0" borderId="4" xfId="0" applyFont="1" applyBorder="1"/>
    <xf numFmtId="0" fontId="7" fillId="0" borderId="8" xfId="0" applyFont="1" applyBorder="1"/>
    <xf numFmtId="171" fontId="9" fillId="0" borderId="21" xfId="2" applyNumberFormat="1" applyFont="1" applyBorder="1" applyAlignment="1">
      <alignment horizontal="center" vertical="top"/>
    </xf>
    <xf numFmtId="167" fontId="9" fillId="0" borderId="21" xfId="3" applyNumberFormat="1" applyFont="1" applyBorder="1" applyAlignment="1">
      <alignment horizontal="center" vertical="top"/>
    </xf>
    <xf numFmtId="171" fontId="9" fillId="0" borderId="22" xfId="2" applyNumberFormat="1" applyFont="1" applyBorder="1" applyAlignment="1">
      <alignment horizontal="center" vertical="top"/>
    </xf>
    <xf numFmtId="171" fontId="9" fillId="0" borderId="6" xfId="2" applyNumberFormat="1" applyFont="1" applyBorder="1" applyAlignment="1">
      <alignment horizontal="center" vertical="top"/>
    </xf>
    <xf numFmtId="0" fontId="7" fillId="0" borderId="11" xfId="0" applyFont="1" applyBorder="1"/>
    <xf numFmtId="171" fontId="9" fillId="0" borderId="23" xfId="2" applyNumberFormat="1" applyFont="1" applyBorder="1" applyAlignment="1">
      <alignment horizontal="center" vertical="top"/>
    </xf>
    <xf numFmtId="167" fontId="9" fillId="0" borderId="23" xfId="3" applyNumberFormat="1" applyFont="1" applyBorder="1" applyAlignment="1">
      <alignment horizontal="center" vertical="top"/>
    </xf>
    <xf numFmtId="171" fontId="9" fillId="0" borderId="24" xfId="2" applyNumberFormat="1" applyFont="1" applyBorder="1" applyAlignment="1">
      <alignment horizontal="center" vertical="top"/>
    </xf>
    <xf numFmtId="171" fontId="9" fillId="0" borderId="1" xfId="2" applyNumberFormat="1" applyFont="1" applyBorder="1" applyAlignment="1">
      <alignment horizontal="center" vertical="top"/>
    </xf>
    <xf numFmtId="171" fontId="9" fillId="0" borderId="25" xfId="4" applyNumberFormat="1" applyFont="1" applyBorder="1" applyAlignment="1">
      <alignment horizontal="center" vertical="top"/>
    </xf>
    <xf numFmtId="171" fontId="9" fillId="0" borderId="26" xfId="4" applyNumberFormat="1" applyFont="1" applyBorder="1" applyAlignment="1">
      <alignment horizontal="center" vertical="top"/>
    </xf>
    <xf numFmtId="171" fontId="9" fillId="0" borderId="4" xfId="5" applyNumberFormat="1" applyFont="1" applyBorder="1" applyAlignment="1">
      <alignment horizontal="center" vertical="top"/>
    </xf>
    <xf numFmtId="171" fontId="9" fillId="0" borderId="8" xfId="5" applyNumberFormat="1" applyFont="1" applyBorder="1" applyAlignment="1">
      <alignment horizontal="center" vertical="top"/>
    </xf>
    <xf numFmtId="167" fontId="9" fillId="0" borderId="22" xfId="3" applyNumberFormat="1" applyFont="1" applyBorder="1" applyAlignment="1">
      <alignment horizontal="center" vertical="top"/>
    </xf>
    <xf numFmtId="167" fontId="9" fillId="0" borderId="19" xfId="3" applyNumberFormat="1" applyFont="1" applyBorder="1" applyAlignment="1">
      <alignment horizontal="center" vertical="top"/>
    </xf>
    <xf numFmtId="171" fontId="9" fillId="0" borderId="20" xfId="4" applyNumberFormat="1" applyFont="1" applyBorder="1" applyAlignment="1">
      <alignment horizontal="center" vertical="top"/>
    </xf>
    <xf numFmtId="171" fontId="9" fillId="0" borderId="19" xfId="4" applyNumberFormat="1" applyFont="1" applyBorder="1" applyAlignment="1">
      <alignment horizontal="center" vertical="top"/>
    </xf>
    <xf numFmtId="167" fontId="9" fillId="0" borderId="4" xfId="3" applyNumberFormat="1" applyFont="1" applyBorder="1" applyAlignment="1">
      <alignment horizontal="center" vertical="top"/>
    </xf>
    <xf numFmtId="167" fontId="9" fillId="0" borderId="8" xfId="3" applyNumberFormat="1" applyFont="1" applyBorder="1" applyAlignment="1">
      <alignment horizontal="center" vertical="top"/>
    </xf>
    <xf numFmtId="167" fontId="9" fillId="0" borderId="13" xfId="3" applyNumberFormat="1" applyFont="1" applyBorder="1" applyAlignment="1">
      <alignment horizontal="center" vertical="top"/>
    </xf>
    <xf numFmtId="171" fontId="9" fillId="0" borderId="3" xfId="5" applyNumberFormat="1" applyFont="1" applyBorder="1" applyAlignment="1">
      <alignment horizontal="center" vertical="top"/>
    </xf>
    <xf numFmtId="171" fontId="9" fillId="0" borderId="0" xfId="5" applyNumberFormat="1" applyFont="1" applyBorder="1" applyAlignment="1">
      <alignment horizontal="center" vertical="top"/>
    </xf>
    <xf numFmtId="171" fontId="9" fillId="0" borderId="3" xfId="4" applyNumberFormat="1" applyFont="1" applyBorder="1" applyAlignment="1">
      <alignment horizontal="center" vertical="top"/>
    </xf>
    <xf numFmtId="171" fontId="9" fillId="0" borderId="0" xfId="4" applyNumberFormat="1" applyFont="1" applyBorder="1" applyAlignment="1">
      <alignment horizontal="center" vertical="top"/>
    </xf>
    <xf numFmtId="171" fontId="9" fillId="0" borderId="4" xfId="4" applyNumberFormat="1" applyFont="1" applyBorder="1" applyAlignment="1">
      <alignment horizontal="center" vertical="top"/>
    </xf>
    <xf numFmtId="171" fontId="9" fillId="0" borderId="8" xfId="4" applyNumberFormat="1" applyFont="1" applyBorder="1" applyAlignment="1">
      <alignment horizontal="center" vertical="top"/>
    </xf>
    <xf numFmtId="171" fontId="9" fillId="0" borderId="4" xfId="2" applyNumberFormat="1" applyFont="1" applyBorder="1" applyAlignment="1">
      <alignment horizontal="center" vertical="top"/>
    </xf>
    <xf numFmtId="171" fontId="9" fillId="0" borderId="8" xfId="2" applyNumberFormat="1" applyFont="1" applyBorder="1" applyAlignment="1">
      <alignment horizontal="center" vertical="top"/>
    </xf>
    <xf numFmtId="171" fontId="9" fillId="0" borderId="13" xfId="2" applyNumberFormat="1" applyFont="1" applyBorder="1" applyAlignment="1">
      <alignment horizontal="center" vertical="top"/>
    </xf>
    <xf numFmtId="171" fontId="9" fillId="0" borderId="27" xfId="4" applyNumberFormat="1" applyFont="1" applyBorder="1" applyAlignment="1">
      <alignment horizontal="center" vertical="top"/>
    </xf>
    <xf numFmtId="167" fontId="9" fillId="0" borderId="14" xfId="3" applyNumberFormat="1" applyFont="1" applyBorder="1" applyAlignment="1">
      <alignment horizontal="center" vertical="top"/>
    </xf>
    <xf numFmtId="171" fontId="9" fillId="0" borderId="16" xfId="5" applyNumberFormat="1" applyFont="1" applyBorder="1" applyAlignment="1">
      <alignment horizontal="center" vertical="top"/>
    </xf>
    <xf numFmtId="171" fontId="9" fillId="0" borderId="16" xfId="4" applyNumberFormat="1" applyFont="1" applyBorder="1" applyAlignment="1">
      <alignment horizontal="center" vertical="top"/>
    </xf>
    <xf numFmtId="9" fontId="10" fillId="0" borderId="17" xfId="1" applyFont="1" applyBorder="1" applyAlignment="1">
      <alignment horizontal="center"/>
    </xf>
    <xf numFmtId="171" fontId="9" fillId="0" borderId="28" xfId="4" applyNumberFormat="1" applyFont="1" applyBorder="1" applyAlignment="1">
      <alignment horizontal="center" vertical="top"/>
    </xf>
    <xf numFmtId="167" fontId="9" fillId="0" borderId="29" xfId="3" applyNumberFormat="1" applyFont="1" applyBorder="1" applyAlignment="1">
      <alignment horizontal="center" vertical="top"/>
    </xf>
    <xf numFmtId="171" fontId="9" fillId="0" borderId="14" xfId="5" applyNumberFormat="1" applyFont="1" applyBorder="1" applyAlignment="1">
      <alignment horizontal="center" vertical="top"/>
    </xf>
    <xf numFmtId="171" fontId="9" fillId="0" borderId="14" xfId="4" applyNumberFormat="1" applyFont="1" applyBorder="1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/>
    </xf>
    <xf numFmtId="171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9" fontId="10" fillId="2" borderId="0" xfId="0" applyNumberFormat="1" applyFont="1" applyFill="1" applyAlignment="1">
      <alignment horizontal="center"/>
    </xf>
    <xf numFmtId="9" fontId="10" fillId="2" borderId="0" xfId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 textRotation="90"/>
    </xf>
    <xf numFmtId="0" fontId="3" fillId="4" borderId="1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textRotation="90" wrapText="1"/>
    </xf>
    <xf numFmtId="0" fontId="9" fillId="0" borderId="13" xfId="0" applyFont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9" xfId="0" applyFont="1" applyFill="1" applyBorder="1" applyAlignment="1">
      <alignment horizontal="center" vertical="center" textRotation="90"/>
    </xf>
    <xf numFmtId="0" fontId="4" fillId="4" borderId="11" xfId="0" applyFont="1" applyFill="1" applyBorder="1" applyAlignment="1">
      <alignment horizontal="center" vertical="center" textRotation="90"/>
    </xf>
    <xf numFmtId="0" fontId="9" fillId="0" borderId="5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9" fillId="0" borderId="8" xfId="0" applyFont="1" applyBorder="1" applyAlignment="1">
      <alignment horizontal="center" textRotation="90" wrapText="1"/>
    </xf>
    <xf numFmtId="0" fontId="9" fillId="0" borderId="9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textRotation="90" wrapText="1"/>
    </xf>
  </cellXfs>
  <cellStyles count="7">
    <cellStyle name="Čárka" xfId="3" builtinId="3"/>
    <cellStyle name="Normální" xfId="0" builtinId="0"/>
    <cellStyle name="Normální 2" xfId="6"/>
    <cellStyle name="Normální_List1" xfId="2"/>
    <cellStyle name="Normální_List3" xfId="5"/>
    <cellStyle name="Normální_List5" xfId="4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workbookViewId="0">
      <selection activeCell="T5" sqref="T5"/>
    </sheetView>
  </sheetViews>
  <sheetFormatPr defaultRowHeight="15" x14ac:dyDescent="0.25"/>
  <cols>
    <col min="1" max="1" width="0.42578125" style="95" customWidth="1"/>
    <col min="2" max="2" width="7.140625" style="2" customWidth="1"/>
    <col min="3" max="3" width="7.7109375" style="2" customWidth="1"/>
    <col min="4" max="4" width="8.140625" style="10" customWidth="1"/>
    <col min="5" max="5" width="10.7109375" style="10" customWidth="1"/>
    <col min="6" max="15" width="6.28515625" style="10" customWidth="1"/>
    <col min="16" max="17" width="8" style="10" customWidth="1"/>
    <col min="18" max="18" width="6.28515625" style="10" customWidth="1"/>
    <col min="19" max="19" width="0.5703125" style="95" customWidth="1"/>
    <col min="21" max="21" width="9.140625" style="2"/>
    <col min="26" max="16384" width="9.140625" style="2"/>
  </cols>
  <sheetData>
    <row r="1" spans="2:26" ht="3.75" customHeight="1" x14ac:dyDescent="0.25"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2:26" ht="30.75" customHeight="1" x14ac:dyDescent="0.25">
      <c r="B2" s="95"/>
      <c r="C2" s="95"/>
      <c r="D2" s="120" t="s">
        <v>20</v>
      </c>
      <c r="E2" s="115" t="s">
        <v>21</v>
      </c>
      <c r="F2" s="107" t="s">
        <v>47</v>
      </c>
      <c r="G2" s="109" t="s">
        <v>48</v>
      </c>
      <c r="H2" s="110"/>
      <c r="I2" s="110"/>
      <c r="J2" s="111"/>
      <c r="K2" s="109" t="s">
        <v>22</v>
      </c>
      <c r="L2" s="110"/>
      <c r="M2" s="110"/>
      <c r="N2" s="111"/>
      <c r="O2" s="115" t="s">
        <v>60</v>
      </c>
      <c r="P2" s="109" t="s">
        <v>55</v>
      </c>
      <c r="Q2" s="111"/>
      <c r="R2" s="115" t="s">
        <v>2</v>
      </c>
      <c r="T2" s="2"/>
      <c r="V2" s="2"/>
      <c r="W2" s="2"/>
      <c r="X2" s="2"/>
      <c r="Y2" s="2"/>
    </row>
    <row r="3" spans="2:26" ht="106.5" x14ac:dyDescent="0.25">
      <c r="B3" s="95"/>
      <c r="C3" s="95"/>
      <c r="D3" s="123"/>
      <c r="E3" s="122"/>
      <c r="F3" s="124"/>
      <c r="G3" s="13" t="s">
        <v>49</v>
      </c>
      <c r="H3" s="13" t="s">
        <v>50</v>
      </c>
      <c r="I3" s="13" t="s">
        <v>51</v>
      </c>
      <c r="J3" s="13" t="s">
        <v>52</v>
      </c>
      <c r="K3" s="13" t="s">
        <v>23</v>
      </c>
      <c r="L3" s="13" t="s">
        <v>24</v>
      </c>
      <c r="M3" s="14" t="s">
        <v>53</v>
      </c>
      <c r="N3" s="14" t="s">
        <v>54</v>
      </c>
      <c r="O3" s="122"/>
      <c r="P3" s="13" t="s">
        <v>56</v>
      </c>
      <c r="Q3" s="13" t="s">
        <v>57</v>
      </c>
      <c r="R3" s="122"/>
      <c r="T3" s="2"/>
      <c r="V3" s="2"/>
      <c r="W3" s="2"/>
      <c r="X3" s="2"/>
      <c r="Y3" s="2"/>
    </row>
    <row r="4" spans="2:26" x14ac:dyDescent="0.25">
      <c r="B4" s="117" t="s">
        <v>32</v>
      </c>
      <c r="C4" s="8" t="s">
        <v>1</v>
      </c>
      <c r="D4" s="83">
        <v>55.019598533233811</v>
      </c>
      <c r="E4" s="74">
        <v>27675.005746136409</v>
      </c>
      <c r="F4" s="83">
        <v>50.733106999593282</v>
      </c>
      <c r="G4" s="15">
        <v>0.31068493150684934</v>
      </c>
      <c r="H4" s="16">
        <v>0.48383561643835615</v>
      </c>
      <c r="I4" s="16">
        <v>0.12931506849315069</v>
      </c>
      <c r="J4" s="17">
        <f>1-G4-H4-I4</f>
        <v>7.6164383561643761E-2</v>
      </c>
      <c r="K4" s="26">
        <v>0.84922385092291741</v>
      </c>
      <c r="L4" s="27">
        <v>0.72587719298245612</v>
      </c>
      <c r="M4" s="27">
        <v>0.87530266343825669</v>
      </c>
      <c r="N4" s="28">
        <v>0.33131868131868131</v>
      </c>
      <c r="O4" s="83">
        <v>3.6142299353768039</v>
      </c>
      <c r="P4" s="15">
        <v>0.60874503123225443</v>
      </c>
      <c r="Q4" s="38">
        <v>0.39125496876774563</v>
      </c>
      <c r="R4" s="38">
        <v>0.70997807017543857</v>
      </c>
      <c r="T4" s="2"/>
      <c r="V4" s="2"/>
      <c r="W4" s="2"/>
      <c r="X4" s="2"/>
      <c r="Y4" s="2"/>
      <c r="Z4" s="1"/>
    </row>
    <row r="5" spans="2:26" x14ac:dyDescent="0.25">
      <c r="B5" s="118"/>
      <c r="C5" s="9" t="s">
        <v>0</v>
      </c>
      <c r="D5" s="84">
        <v>62.855242164648345</v>
      </c>
      <c r="E5" s="75">
        <v>32694.654989612147</v>
      </c>
      <c r="F5" s="84">
        <v>50.220909157274811</v>
      </c>
      <c r="G5" s="18">
        <v>0.56362889983579634</v>
      </c>
      <c r="H5" s="19">
        <v>0.32327586206896552</v>
      </c>
      <c r="I5" s="19">
        <v>9.0106732348111659E-2</v>
      </c>
      <c r="J5" s="20">
        <f>1-G5-H5-I5</f>
        <v>2.2988505747126478E-2</v>
      </c>
      <c r="K5" s="29">
        <v>0.87</v>
      </c>
      <c r="L5" s="30">
        <v>0.82782001232792279</v>
      </c>
      <c r="M5" s="30">
        <v>0.82645381984036492</v>
      </c>
      <c r="N5" s="31">
        <v>0.32854209445585214</v>
      </c>
      <c r="O5" s="84">
        <v>3.6922121708995483</v>
      </c>
      <c r="P5" s="18">
        <v>0.53074160152123384</v>
      </c>
      <c r="Q5" s="39">
        <v>0.4692583984787661</v>
      </c>
      <c r="R5" s="39">
        <v>0.67795566502463056</v>
      </c>
      <c r="T5" s="2"/>
      <c r="V5" s="2"/>
      <c r="W5" s="2"/>
      <c r="X5" s="2"/>
      <c r="Y5" s="2"/>
      <c r="Z5" s="1"/>
    </row>
    <row r="6" spans="2:26" x14ac:dyDescent="0.25">
      <c r="B6" s="119"/>
      <c r="C6" s="61" t="s">
        <v>33</v>
      </c>
      <c r="D6" s="85">
        <v>70</v>
      </c>
      <c r="E6" s="76">
        <v>31200</v>
      </c>
      <c r="F6" s="85">
        <v>52.8</v>
      </c>
      <c r="G6" s="21">
        <v>0.79</v>
      </c>
      <c r="H6" s="22">
        <v>0.18</v>
      </c>
      <c r="I6" s="22">
        <v>0.03</v>
      </c>
      <c r="J6" s="23">
        <v>0.01</v>
      </c>
      <c r="K6" s="32">
        <v>0.64</v>
      </c>
      <c r="L6" s="33">
        <v>0.92</v>
      </c>
      <c r="M6" s="33">
        <v>0.49</v>
      </c>
      <c r="N6" s="34">
        <v>0.26</v>
      </c>
      <c r="O6" s="85">
        <v>4.0999999999999996</v>
      </c>
      <c r="P6" s="21">
        <v>0.48</v>
      </c>
      <c r="Q6" s="40">
        <v>0.52</v>
      </c>
      <c r="R6" s="40">
        <v>0.69</v>
      </c>
    </row>
    <row r="7" spans="2:26" ht="15" customHeight="1" x14ac:dyDescent="0.25">
      <c r="B7" s="101" t="s">
        <v>58</v>
      </c>
      <c r="C7" s="55" t="s">
        <v>34</v>
      </c>
      <c r="D7" s="54">
        <v>60.399216423396439</v>
      </c>
      <c r="E7" s="45">
        <v>25271.456399602819</v>
      </c>
      <c r="F7" s="46">
        <v>52.851591061382024</v>
      </c>
      <c r="G7" s="18">
        <v>0.46575342465753422</v>
      </c>
      <c r="H7" s="19">
        <v>0.32876712328767121</v>
      </c>
      <c r="I7" s="19">
        <v>0.13698630136986301</v>
      </c>
      <c r="J7" s="20">
        <f>1-G7-H7-I7</f>
        <v>6.8493150684931559E-2</v>
      </c>
      <c r="K7" s="29">
        <v>0.78381046879078486</v>
      </c>
      <c r="L7" s="30">
        <v>0.6901408450704225</v>
      </c>
      <c r="M7" s="30">
        <v>0.89230769230769236</v>
      </c>
      <c r="N7" s="31">
        <v>0.2361111111111111</v>
      </c>
      <c r="O7" s="36">
        <v>3.6113533576678507</v>
      </c>
      <c r="P7" s="18">
        <v>0.6901408450704225</v>
      </c>
      <c r="Q7" s="39">
        <v>0.30985915492957744</v>
      </c>
      <c r="R7" s="42">
        <v>0.70833333333333337</v>
      </c>
      <c r="T7" s="2"/>
      <c r="V7" s="2"/>
      <c r="W7" s="2"/>
      <c r="X7" s="2"/>
      <c r="Y7" s="2"/>
      <c r="Z7" s="1"/>
    </row>
    <row r="8" spans="2:26" x14ac:dyDescent="0.25">
      <c r="B8" s="102"/>
      <c r="C8" s="56" t="s">
        <v>35</v>
      </c>
      <c r="D8" s="54">
        <v>65.714771578205756</v>
      </c>
      <c r="E8" s="45">
        <v>32898.694580850963</v>
      </c>
      <c r="F8" s="46">
        <v>52.598036866746767</v>
      </c>
      <c r="G8" s="18">
        <v>0.660377358490566</v>
      </c>
      <c r="H8" s="19">
        <v>0.31132075471698112</v>
      </c>
      <c r="I8" s="19">
        <v>2.8301886792452831E-2</v>
      </c>
      <c r="J8" s="20">
        <f t="shared" ref="J8:J72" si="0">1-G8-H8-I8</f>
        <v>4.8572257327350599E-17</v>
      </c>
      <c r="K8" s="29">
        <v>0.85608467513939179</v>
      </c>
      <c r="L8" s="30">
        <v>0.83809523809523812</v>
      </c>
      <c r="M8" s="30">
        <v>0.967741935483871</v>
      </c>
      <c r="N8" s="31">
        <v>4.7619047619047616E-2</v>
      </c>
      <c r="O8" s="36">
        <v>3.9220377338822621</v>
      </c>
      <c r="P8" s="18">
        <v>0.42857142857142855</v>
      </c>
      <c r="Q8" s="39">
        <v>0.5714285714285714</v>
      </c>
      <c r="R8" s="42">
        <v>0.68571428571428572</v>
      </c>
      <c r="T8" s="2"/>
      <c r="V8" s="2"/>
      <c r="W8" s="2"/>
      <c r="X8" s="2"/>
      <c r="Y8" s="2"/>
      <c r="Z8" s="1"/>
    </row>
    <row r="9" spans="2:26" x14ac:dyDescent="0.25">
      <c r="B9" s="102"/>
      <c r="C9" s="56" t="s">
        <v>36</v>
      </c>
      <c r="D9" s="54">
        <v>57.127860276399772</v>
      </c>
      <c r="E9" s="45">
        <v>29371.532324004314</v>
      </c>
      <c r="F9" s="46">
        <v>57.821950040513876</v>
      </c>
      <c r="G9" s="18">
        <v>0.22047244094488189</v>
      </c>
      <c r="H9" s="19">
        <v>0.41732283464566927</v>
      </c>
      <c r="I9" s="19">
        <v>7.0866141732283464E-2</v>
      </c>
      <c r="J9" s="20">
        <f t="shared" si="0"/>
        <v>0.29133858267716534</v>
      </c>
      <c r="K9" s="29">
        <v>0.87174684878790032</v>
      </c>
      <c r="L9" s="30">
        <v>0.53543307086614178</v>
      </c>
      <c r="M9" s="30">
        <v>0.81512605042016806</v>
      </c>
      <c r="N9" s="31">
        <v>0.41269841269841268</v>
      </c>
      <c r="O9" s="36">
        <v>3.2909126826798465</v>
      </c>
      <c r="P9" s="18">
        <v>0.42519685039370081</v>
      </c>
      <c r="Q9" s="39">
        <v>0.57480314960629919</v>
      </c>
      <c r="R9" s="42">
        <v>0.48818897637795278</v>
      </c>
      <c r="T9" s="2"/>
      <c r="V9" s="2"/>
      <c r="W9" s="2"/>
      <c r="X9" s="2"/>
      <c r="Y9" s="2"/>
      <c r="Z9" s="1"/>
    </row>
    <row r="10" spans="2:26" x14ac:dyDescent="0.25">
      <c r="B10" s="102"/>
      <c r="C10" s="56" t="s">
        <v>37</v>
      </c>
      <c r="D10" s="54">
        <v>60.163245437850691</v>
      </c>
      <c r="E10" s="45">
        <v>33191.055426278042</v>
      </c>
      <c r="F10" s="46">
        <v>49.544392225063326</v>
      </c>
      <c r="G10" s="18">
        <v>0.40476190476190477</v>
      </c>
      <c r="H10" s="19">
        <v>0.41666666666666669</v>
      </c>
      <c r="I10" s="19">
        <v>2.3809523809523808E-2</v>
      </c>
      <c r="J10" s="20">
        <f t="shared" si="0"/>
        <v>0.15476190476190474</v>
      </c>
      <c r="K10" s="29">
        <v>0.91445171388777013</v>
      </c>
      <c r="L10" s="30">
        <v>0.72941176470588232</v>
      </c>
      <c r="M10" s="30">
        <v>0.75</v>
      </c>
      <c r="N10" s="31">
        <v>0.2289156626506024</v>
      </c>
      <c r="O10" s="36">
        <v>3.1582672553263333</v>
      </c>
      <c r="P10" s="18">
        <v>0.66265060240963858</v>
      </c>
      <c r="Q10" s="39">
        <v>0.33734939759036142</v>
      </c>
      <c r="R10" s="42">
        <v>0.79761904761904767</v>
      </c>
      <c r="T10" s="2"/>
      <c r="V10" s="2"/>
      <c r="W10" s="2"/>
      <c r="X10" s="2"/>
      <c r="Y10" s="2"/>
      <c r="Z10" s="1"/>
    </row>
    <row r="11" spans="2:26" x14ac:dyDescent="0.25">
      <c r="B11" s="102"/>
      <c r="C11" s="56" t="s">
        <v>39</v>
      </c>
      <c r="D11" s="54">
        <v>55.158947941343165</v>
      </c>
      <c r="E11" s="45">
        <v>27871.660961335219</v>
      </c>
      <c r="F11" s="46">
        <v>53.171995553172124</v>
      </c>
      <c r="G11" s="18">
        <v>0.19047619047619047</v>
      </c>
      <c r="H11" s="19">
        <v>0.54761904761904767</v>
      </c>
      <c r="I11" s="19">
        <v>0.14285714285714285</v>
      </c>
      <c r="J11" s="20">
        <f t="shared" si="0"/>
        <v>0.11904761904761901</v>
      </c>
      <c r="K11" s="29">
        <v>0.82142081467272321</v>
      </c>
      <c r="L11" s="30">
        <v>0.65354330708661412</v>
      </c>
      <c r="M11" s="30">
        <v>0.93162393162393164</v>
      </c>
      <c r="N11" s="31">
        <v>0.30952380952380953</v>
      </c>
      <c r="O11" s="36">
        <v>3.4692192832307347</v>
      </c>
      <c r="P11" s="18">
        <v>0.66666666666666663</v>
      </c>
      <c r="Q11" s="39">
        <v>0.33333333333333331</v>
      </c>
      <c r="R11" s="42">
        <v>0.70866141732283461</v>
      </c>
      <c r="T11" s="2"/>
      <c r="V11" s="2"/>
      <c r="W11" s="2"/>
      <c r="X11" s="2"/>
      <c r="Y11" s="2"/>
      <c r="Z11" s="1"/>
    </row>
    <row r="12" spans="2:26" x14ac:dyDescent="0.25">
      <c r="B12" s="102"/>
      <c r="C12" s="56" t="s">
        <v>40</v>
      </c>
      <c r="D12" s="54">
        <v>52.031642820154069</v>
      </c>
      <c r="E12" s="45">
        <v>22313.994250283307</v>
      </c>
      <c r="F12" s="46">
        <v>52.518266588905014</v>
      </c>
      <c r="G12" s="18">
        <v>0.1797752808988764</v>
      </c>
      <c r="H12" s="19">
        <v>0.4943820224719101</v>
      </c>
      <c r="I12" s="19">
        <v>0.1348314606741573</v>
      </c>
      <c r="J12" s="20">
        <f t="shared" si="0"/>
        <v>0.1910112359550562</v>
      </c>
      <c r="K12" s="29">
        <v>0.72471956688120465</v>
      </c>
      <c r="L12" s="30">
        <v>0.6</v>
      </c>
      <c r="M12" s="30">
        <v>0.875</v>
      </c>
      <c r="N12" s="31">
        <v>0.61111111111111116</v>
      </c>
      <c r="O12" s="36">
        <v>3.1984607833022261</v>
      </c>
      <c r="P12" s="18">
        <v>0.77777777777777779</v>
      </c>
      <c r="Q12" s="39">
        <v>0.22222222222222221</v>
      </c>
      <c r="R12" s="42">
        <v>0.73333333333333328</v>
      </c>
      <c r="T12" s="2"/>
      <c r="V12" s="2"/>
      <c r="W12" s="2"/>
      <c r="X12" s="2"/>
      <c r="Y12" s="2"/>
      <c r="Z12" s="1"/>
    </row>
    <row r="13" spans="2:26" x14ac:dyDescent="0.25">
      <c r="B13" s="102"/>
      <c r="C13" s="56" t="s">
        <v>41</v>
      </c>
      <c r="D13" s="54">
        <v>42.369744100686589</v>
      </c>
      <c r="E13" s="45">
        <v>21387.795791441782</v>
      </c>
      <c r="F13" s="46">
        <v>48.250172837807412</v>
      </c>
      <c r="G13" s="18">
        <v>3.2863849765258218E-2</v>
      </c>
      <c r="H13" s="19">
        <v>0.92957746478873238</v>
      </c>
      <c r="I13" s="19">
        <v>1.4084507042253521E-2</v>
      </c>
      <c r="J13" s="20">
        <f t="shared" si="0"/>
        <v>2.3474178403755853E-2</v>
      </c>
      <c r="K13" s="29">
        <v>0.74417985028699396</v>
      </c>
      <c r="L13" s="30">
        <v>0.86255924170616116</v>
      </c>
      <c r="M13" s="30">
        <v>0.88235294117647056</v>
      </c>
      <c r="N13" s="31">
        <v>0.28169014084507044</v>
      </c>
      <c r="O13" s="36">
        <v>3.7552759105462936</v>
      </c>
      <c r="P13" s="18">
        <v>0.67924528301886788</v>
      </c>
      <c r="Q13" s="39">
        <v>0.32075471698113206</v>
      </c>
      <c r="R13" s="42">
        <v>0.67452830188679247</v>
      </c>
      <c r="T13" s="2"/>
      <c r="V13" s="2"/>
      <c r="W13" s="2"/>
      <c r="X13" s="2"/>
      <c r="Y13" s="2"/>
      <c r="Z13" s="1"/>
    </row>
    <row r="14" spans="2:26" x14ac:dyDescent="0.25">
      <c r="B14" s="102"/>
      <c r="C14" s="56" t="s">
        <v>42</v>
      </c>
      <c r="D14" s="54">
        <v>52.845897565919969</v>
      </c>
      <c r="E14" s="45">
        <v>27567.040378456724</v>
      </c>
      <c r="F14" s="46">
        <v>49.63407109764497</v>
      </c>
      <c r="G14" s="18">
        <v>0.39051094890510951</v>
      </c>
      <c r="H14" s="19">
        <v>0.30656934306569344</v>
      </c>
      <c r="I14" s="19">
        <v>0.27007299270072993</v>
      </c>
      <c r="J14" s="20">
        <f t="shared" si="0"/>
        <v>3.2846715328467113E-2</v>
      </c>
      <c r="K14" s="29">
        <v>0.8398642893038506</v>
      </c>
      <c r="L14" s="30">
        <v>0.56043956043956045</v>
      </c>
      <c r="M14" s="30">
        <v>0.84773662551440332</v>
      </c>
      <c r="N14" s="31">
        <v>0.3029197080291971</v>
      </c>
      <c r="O14" s="36">
        <v>3.5032449824892709</v>
      </c>
      <c r="P14" s="18">
        <v>0.73946360153256707</v>
      </c>
      <c r="Q14" s="39">
        <v>0.26053639846743293</v>
      </c>
      <c r="R14" s="42">
        <v>0.65567765567765568</v>
      </c>
      <c r="T14" s="2"/>
      <c r="V14" s="2"/>
      <c r="W14" s="2"/>
      <c r="X14" s="2"/>
      <c r="Y14" s="2"/>
      <c r="Z14" s="1"/>
    </row>
    <row r="15" spans="2:26" x14ac:dyDescent="0.25">
      <c r="B15" s="102"/>
      <c r="C15" s="56" t="s">
        <v>43</v>
      </c>
      <c r="D15" s="54">
        <v>56.019736851849338</v>
      </c>
      <c r="E15" s="45">
        <v>29834.820845886748</v>
      </c>
      <c r="F15" s="46">
        <v>50.678516088162731</v>
      </c>
      <c r="G15" s="18">
        <v>0.24207492795389049</v>
      </c>
      <c r="H15" s="19">
        <v>0.43804034582132567</v>
      </c>
      <c r="I15" s="19">
        <v>0.23919308357348704</v>
      </c>
      <c r="J15" s="20">
        <f t="shared" si="0"/>
        <v>8.0691642651296774E-2</v>
      </c>
      <c r="K15" s="29">
        <v>0.86222942631783106</v>
      </c>
      <c r="L15" s="30">
        <v>0.75</v>
      </c>
      <c r="M15" s="30">
        <v>0.84385382059800662</v>
      </c>
      <c r="N15" s="31">
        <v>0.36781609195402298</v>
      </c>
      <c r="O15" s="36">
        <v>3.5264288079504444</v>
      </c>
      <c r="P15" s="18">
        <v>0.58892128279883382</v>
      </c>
      <c r="Q15" s="39">
        <v>0.41107871720116618</v>
      </c>
      <c r="R15" s="42">
        <v>0.8045977011494253</v>
      </c>
      <c r="T15" s="2"/>
      <c r="V15" s="2"/>
      <c r="W15" s="2"/>
      <c r="X15" s="2"/>
      <c r="Y15" s="2"/>
      <c r="Z15" s="1"/>
    </row>
    <row r="16" spans="2:26" x14ac:dyDescent="0.25">
      <c r="B16" s="102"/>
      <c r="C16" s="56" t="s">
        <v>44</v>
      </c>
      <c r="D16" s="54">
        <v>57.00599343927702</v>
      </c>
      <c r="E16" s="45">
        <v>39581.598351098022</v>
      </c>
      <c r="F16" s="46">
        <v>52.381899563421577</v>
      </c>
      <c r="G16" s="18">
        <v>0.22222222222222221</v>
      </c>
      <c r="H16" s="19">
        <v>0.64814814814814814</v>
      </c>
      <c r="I16" s="19">
        <v>0.12962962962962962</v>
      </c>
      <c r="J16" s="20">
        <f t="shared" si="0"/>
        <v>0</v>
      </c>
      <c r="K16" s="29">
        <v>0.93990147891858711</v>
      </c>
      <c r="L16" s="30">
        <v>0.84905660377358494</v>
      </c>
      <c r="M16" s="30">
        <v>1</v>
      </c>
      <c r="N16" s="31">
        <v>0.58490566037735847</v>
      </c>
      <c r="O16" s="36">
        <v>3.8665845657654891</v>
      </c>
      <c r="P16" s="18">
        <v>0.41509433962264153</v>
      </c>
      <c r="Q16" s="39">
        <v>0.58490566037735847</v>
      </c>
      <c r="R16" s="42">
        <v>0.79245283018867929</v>
      </c>
      <c r="T16" s="2"/>
      <c r="V16" s="2"/>
      <c r="W16" s="2"/>
      <c r="X16" s="2"/>
      <c r="Y16" s="2"/>
      <c r="Z16" s="1"/>
    </row>
    <row r="17" spans="2:26" x14ac:dyDescent="0.25">
      <c r="B17" s="102"/>
      <c r="C17" s="56" t="s">
        <v>45</v>
      </c>
      <c r="D17" s="54">
        <v>57.486876370039795</v>
      </c>
      <c r="E17" s="45">
        <v>26254.789240147598</v>
      </c>
      <c r="F17" s="46">
        <v>50.176250068390338</v>
      </c>
      <c r="G17" s="18">
        <v>0.43814432989690721</v>
      </c>
      <c r="H17" s="19">
        <v>0.52577319587628868</v>
      </c>
      <c r="I17" s="19">
        <v>3.608247422680412E-2</v>
      </c>
      <c r="J17" s="20">
        <f t="shared" si="0"/>
        <v>0</v>
      </c>
      <c r="K17" s="29">
        <v>0.92660194108708815</v>
      </c>
      <c r="L17" s="30">
        <v>0.85204081632653061</v>
      </c>
      <c r="M17" s="30">
        <v>0.95287958115183247</v>
      </c>
      <c r="N17" s="31">
        <v>0.44615384615384618</v>
      </c>
      <c r="O17" s="36">
        <v>4.242873255936443</v>
      </c>
      <c r="P17" s="18">
        <v>0.42196531791907516</v>
      </c>
      <c r="Q17" s="39">
        <v>0.5780346820809249</v>
      </c>
      <c r="R17" s="42">
        <v>0.86153846153846159</v>
      </c>
      <c r="T17" s="2"/>
      <c r="V17" s="2"/>
      <c r="W17" s="2"/>
      <c r="X17" s="2"/>
      <c r="Y17" s="2"/>
      <c r="Z17" s="1"/>
    </row>
    <row r="18" spans="2:26" x14ac:dyDescent="0.25">
      <c r="B18" s="102"/>
      <c r="C18" s="56" t="s">
        <v>46</v>
      </c>
      <c r="D18" s="54">
        <v>64.996757587724701</v>
      </c>
      <c r="E18" s="45">
        <v>23075.590367365625</v>
      </c>
      <c r="F18" s="46">
        <v>47.582419937112533</v>
      </c>
      <c r="G18" s="18">
        <v>0.93877551020408168</v>
      </c>
      <c r="H18" s="19">
        <v>6.1224489795918366E-2</v>
      </c>
      <c r="I18" s="19">
        <v>0</v>
      </c>
      <c r="J18" s="20">
        <f t="shared" si="0"/>
        <v>-4.163336342344337E-17</v>
      </c>
      <c r="K18" s="29">
        <v>1</v>
      </c>
      <c r="L18" s="30">
        <v>1</v>
      </c>
      <c r="M18" s="30">
        <v>1</v>
      </c>
      <c r="N18" s="31">
        <v>0.20833333333333334</v>
      </c>
      <c r="O18" s="36">
        <v>3.9444129963102221</v>
      </c>
      <c r="P18" s="18">
        <v>0.76744186046511631</v>
      </c>
      <c r="Q18" s="39">
        <v>0.23255813953488372</v>
      </c>
      <c r="R18" s="42">
        <v>0.61224489795918369</v>
      </c>
      <c r="T18" s="2"/>
      <c r="V18" s="2"/>
      <c r="W18" s="2"/>
      <c r="X18" s="2"/>
      <c r="Y18" s="2"/>
      <c r="Z18" s="1"/>
    </row>
    <row r="19" spans="2:26" ht="15" customHeight="1" x14ac:dyDescent="0.25">
      <c r="B19" s="101" t="s">
        <v>59</v>
      </c>
      <c r="C19" s="8" t="s">
        <v>34</v>
      </c>
      <c r="D19" s="57">
        <v>64.847233634480347</v>
      </c>
      <c r="E19" s="58">
        <v>28449.986623684556</v>
      </c>
      <c r="F19" s="59">
        <v>46.82388246546806</v>
      </c>
      <c r="G19" s="15">
        <v>0.66094420600858372</v>
      </c>
      <c r="H19" s="16">
        <v>0.20600858369098712</v>
      </c>
      <c r="I19" s="16">
        <v>0.11587982832618025</v>
      </c>
      <c r="J19" s="17">
        <f t="shared" si="0"/>
        <v>1.7167381974248899E-2</v>
      </c>
      <c r="K19" s="26">
        <v>0.89097922864907497</v>
      </c>
      <c r="L19" s="27">
        <v>0.77586206896551724</v>
      </c>
      <c r="M19" s="27">
        <v>0.6</v>
      </c>
      <c r="N19" s="28">
        <v>0.22844827586206898</v>
      </c>
      <c r="O19" s="60">
        <v>3.5911313101471722</v>
      </c>
      <c r="P19" s="15">
        <v>0.58951965065502188</v>
      </c>
      <c r="Q19" s="38">
        <v>0.41048034934497818</v>
      </c>
      <c r="R19" s="41">
        <v>0.63203463203463206</v>
      </c>
      <c r="T19" s="2"/>
      <c r="V19" s="2"/>
      <c r="W19" s="2"/>
      <c r="X19" s="2"/>
      <c r="Y19" s="2"/>
      <c r="Z19" s="1"/>
    </row>
    <row r="20" spans="2:26" x14ac:dyDescent="0.25">
      <c r="B20" s="102"/>
      <c r="C20" s="9" t="s">
        <v>35</v>
      </c>
      <c r="D20" s="44">
        <v>67.297974282808539</v>
      </c>
      <c r="E20" s="45">
        <v>43435.841804822339</v>
      </c>
      <c r="F20" s="46">
        <v>47.197152723512836</v>
      </c>
      <c r="G20" s="18">
        <v>0.79166666666666663</v>
      </c>
      <c r="H20" s="19">
        <v>0.18452380952380953</v>
      </c>
      <c r="I20" s="19">
        <v>2.3809523809523808E-2</v>
      </c>
      <c r="J20" s="20">
        <f t="shared" si="0"/>
        <v>2.7755575615628914E-17</v>
      </c>
      <c r="K20" s="29">
        <v>0.92274815827815382</v>
      </c>
      <c r="L20" s="30">
        <v>0.91124260355029585</v>
      </c>
      <c r="M20" s="30">
        <v>0.91447368421052633</v>
      </c>
      <c r="N20" s="31">
        <v>0.26627218934911245</v>
      </c>
      <c r="O20" s="36">
        <v>3.8580516197703885</v>
      </c>
      <c r="P20" s="18">
        <v>0.50909090909090904</v>
      </c>
      <c r="Q20" s="39">
        <v>0.49090909090909091</v>
      </c>
      <c r="R20" s="42">
        <v>0.75739644970414199</v>
      </c>
      <c r="T20" s="2"/>
      <c r="V20" s="2"/>
      <c r="W20" s="2"/>
      <c r="X20" s="2"/>
      <c r="Y20" s="2"/>
      <c r="Z20" s="1"/>
    </row>
    <row r="21" spans="2:26" x14ac:dyDescent="0.25">
      <c r="B21" s="102"/>
      <c r="C21" s="9" t="s">
        <v>36</v>
      </c>
      <c r="D21" s="44">
        <v>61.555672092901972</v>
      </c>
      <c r="E21" s="45">
        <v>32190.781271027303</v>
      </c>
      <c r="F21" s="46">
        <v>49.473874352302936</v>
      </c>
      <c r="G21" s="18">
        <v>0.48314606741573035</v>
      </c>
      <c r="H21" s="19">
        <v>0.4044943820224719</v>
      </c>
      <c r="I21" s="19">
        <v>2.8089887640449437E-2</v>
      </c>
      <c r="J21" s="20">
        <f t="shared" si="0"/>
        <v>8.4269662921348257E-2</v>
      </c>
      <c r="K21" s="29">
        <v>0.85450245555113957</v>
      </c>
      <c r="L21" s="30">
        <v>0.7584269662921348</v>
      </c>
      <c r="M21" s="30">
        <v>0.84210526315789469</v>
      </c>
      <c r="N21" s="31">
        <v>0.4157303370786517</v>
      </c>
      <c r="O21" s="36">
        <v>3.4560787028878819</v>
      </c>
      <c r="P21" s="18">
        <v>0.47904191616766467</v>
      </c>
      <c r="Q21" s="39">
        <v>0.52095808383233533</v>
      </c>
      <c r="R21" s="42">
        <v>0.5977653631284916</v>
      </c>
      <c r="T21" s="2"/>
      <c r="V21" s="2"/>
      <c r="W21" s="2"/>
      <c r="X21" s="2"/>
      <c r="Y21" s="2"/>
      <c r="Z21" s="1"/>
    </row>
    <row r="22" spans="2:26" x14ac:dyDescent="0.25">
      <c r="B22" s="102"/>
      <c r="C22" s="9" t="s">
        <v>37</v>
      </c>
      <c r="D22" s="44">
        <v>62.444708203633645</v>
      </c>
      <c r="E22" s="45">
        <v>36693.988230559</v>
      </c>
      <c r="F22" s="46">
        <v>49.265695514568051</v>
      </c>
      <c r="G22" s="18">
        <v>0.60402684563758391</v>
      </c>
      <c r="H22" s="19">
        <v>0.34228187919463088</v>
      </c>
      <c r="I22" s="19">
        <v>1.0067114093959731E-2</v>
      </c>
      <c r="J22" s="20">
        <f t="shared" si="0"/>
        <v>4.3624161073825482E-2</v>
      </c>
      <c r="K22" s="29">
        <v>0.88985562617952652</v>
      </c>
      <c r="L22" s="30">
        <v>0.90268456375838924</v>
      </c>
      <c r="M22" s="30">
        <v>0.85611510791366907</v>
      </c>
      <c r="N22" s="31">
        <v>0.26755852842809363</v>
      </c>
      <c r="O22" s="36">
        <v>3.587175931104579</v>
      </c>
      <c r="P22" s="18">
        <v>0.52380952380952384</v>
      </c>
      <c r="Q22" s="39">
        <v>0.47619047619047616</v>
      </c>
      <c r="R22" s="42">
        <v>0.64093959731543626</v>
      </c>
      <c r="T22" s="2"/>
      <c r="V22" s="2"/>
      <c r="W22" s="2"/>
      <c r="X22" s="2"/>
      <c r="Y22" s="2"/>
      <c r="Z22" s="1"/>
    </row>
    <row r="23" spans="2:26" x14ac:dyDescent="0.25">
      <c r="B23" s="102"/>
      <c r="C23" s="9" t="s">
        <v>38</v>
      </c>
      <c r="D23" s="44">
        <v>63.438373924944749</v>
      </c>
      <c r="E23" s="45">
        <v>31886.70552270125</v>
      </c>
      <c r="F23" s="46">
        <v>52.180886084532922</v>
      </c>
      <c r="G23" s="18">
        <v>0.71199999999999997</v>
      </c>
      <c r="H23" s="19">
        <v>0.24</v>
      </c>
      <c r="I23" s="19">
        <v>4.8000000000000001E-2</v>
      </c>
      <c r="J23" s="20">
        <f t="shared" si="0"/>
        <v>0</v>
      </c>
      <c r="K23" s="29">
        <v>0.90383704241222984</v>
      </c>
      <c r="L23" s="30">
        <v>0.93172690763052213</v>
      </c>
      <c r="M23" s="30">
        <v>0.89447236180904521</v>
      </c>
      <c r="N23" s="31">
        <v>0.40799999999999997</v>
      </c>
      <c r="O23" s="36">
        <v>3.880569456606636</v>
      </c>
      <c r="P23" s="18">
        <v>0.48347107438016529</v>
      </c>
      <c r="Q23" s="39">
        <v>0.51652892561983466</v>
      </c>
      <c r="R23" s="42">
        <v>0.66400000000000003</v>
      </c>
      <c r="T23" s="2"/>
      <c r="V23" s="2"/>
      <c r="W23" s="2"/>
      <c r="X23" s="2"/>
      <c r="Y23" s="2"/>
      <c r="Z23" s="1"/>
    </row>
    <row r="24" spans="2:26" x14ac:dyDescent="0.25">
      <c r="B24" s="102"/>
      <c r="C24" s="9" t="s">
        <v>39</v>
      </c>
      <c r="D24" s="44">
        <v>61.533112950843986</v>
      </c>
      <c r="E24" s="45">
        <v>31493.473575507116</v>
      </c>
      <c r="F24" s="46">
        <v>50.747157074440715</v>
      </c>
      <c r="G24" s="18">
        <v>0.5</v>
      </c>
      <c r="H24" s="19">
        <v>0.38976377952755903</v>
      </c>
      <c r="I24" s="19">
        <v>8.6614173228346455E-2</v>
      </c>
      <c r="J24" s="20">
        <f t="shared" si="0"/>
        <v>2.3622047244094516E-2</v>
      </c>
      <c r="K24" s="29">
        <v>0.8716181620768314</v>
      </c>
      <c r="L24" s="30">
        <v>0.78740157480314965</v>
      </c>
      <c r="M24" s="30">
        <v>0.8503118503118503</v>
      </c>
      <c r="N24" s="31">
        <v>0.35629921259842517</v>
      </c>
      <c r="O24" s="36">
        <v>3.5256990605259531</v>
      </c>
      <c r="P24" s="18">
        <v>0.51606425702811243</v>
      </c>
      <c r="Q24" s="39">
        <v>0.48393574297188757</v>
      </c>
      <c r="R24" s="42">
        <v>0.65748031496062997</v>
      </c>
      <c r="T24" s="2"/>
      <c r="V24" s="2"/>
      <c r="W24" s="2"/>
      <c r="X24" s="2"/>
      <c r="Y24" s="2"/>
      <c r="Z24" s="1"/>
    </row>
    <row r="25" spans="2:26" x14ac:dyDescent="0.25">
      <c r="B25" s="102"/>
      <c r="C25" s="9" t="s">
        <v>40</v>
      </c>
      <c r="D25" s="44">
        <v>57.970827139673027</v>
      </c>
      <c r="E25" s="45">
        <v>24569.211939282537</v>
      </c>
      <c r="F25" s="46">
        <v>49.177309679425129</v>
      </c>
      <c r="G25" s="18">
        <v>0.40500000000000003</v>
      </c>
      <c r="H25" s="19">
        <v>0.34</v>
      </c>
      <c r="I25" s="19">
        <v>0.15</v>
      </c>
      <c r="J25" s="20">
        <f t="shared" si="0"/>
        <v>0.10499999999999995</v>
      </c>
      <c r="K25" s="29">
        <v>0.78768056274660303</v>
      </c>
      <c r="L25" s="30">
        <v>0.7766497461928934</v>
      </c>
      <c r="M25" s="30">
        <v>0.81097560975609762</v>
      </c>
      <c r="N25" s="31">
        <v>0.4020100502512563</v>
      </c>
      <c r="O25" s="36">
        <v>3.4691019139359769</v>
      </c>
      <c r="P25" s="18">
        <v>0.60512820512820509</v>
      </c>
      <c r="Q25" s="39">
        <v>0.39487179487179486</v>
      </c>
      <c r="R25" s="42">
        <v>0.64321608040201006</v>
      </c>
      <c r="T25" s="2"/>
      <c r="V25" s="2"/>
      <c r="W25" s="2"/>
      <c r="X25" s="2"/>
      <c r="Y25" s="2"/>
      <c r="Z25" s="1"/>
    </row>
    <row r="26" spans="2:26" x14ac:dyDescent="0.25">
      <c r="B26" s="102"/>
      <c r="C26" s="9" t="s">
        <v>41</v>
      </c>
      <c r="D26" s="44">
        <v>75.831257727733473</v>
      </c>
      <c r="E26" s="45">
        <v>32832.271127935499</v>
      </c>
      <c r="F26" s="46">
        <v>56.439266341750603</v>
      </c>
      <c r="G26" s="18">
        <v>0.77622377622377625</v>
      </c>
      <c r="H26" s="19">
        <v>0.21678321678321677</v>
      </c>
      <c r="I26" s="19">
        <v>3.4965034965034965E-3</v>
      </c>
      <c r="J26" s="20">
        <f t="shared" si="0"/>
        <v>3.4965034965034818E-3</v>
      </c>
      <c r="K26" s="29">
        <v>0.95060350244827108</v>
      </c>
      <c r="L26" s="30">
        <v>0.9754385964912281</v>
      </c>
      <c r="M26" s="30">
        <v>0.79259259259259263</v>
      </c>
      <c r="N26" s="31">
        <v>0.28421052631578947</v>
      </c>
      <c r="O26" s="36">
        <v>4.1836898815399097</v>
      </c>
      <c r="P26" s="18">
        <v>0.39483394833948338</v>
      </c>
      <c r="Q26" s="39">
        <v>0.60516605166051662</v>
      </c>
      <c r="R26" s="42">
        <v>0.70526315789473681</v>
      </c>
      <c r="T26" s="2"/>
      <c r="V26" s="2"/>
      <c r="W26" s="2"/>
      <c r="X26" s="2"/>
      <c r="Y26" s="2"/>
      <c r="Z26" s="1"/>
    </row>
    <row r="27" spans="2:26" x14ac:dyDescent="0.25">
      <c r="B27" s="102"/>
      <c r="C27" s="9" t="s">
        <v>42</v>
      </c>
      <c r="D27" s="44">
        <v>60.206665323392286</v>
      </c>
      <c r="E27" s="45">
        <v>27480.340914818182</v>
      </c>
      <c r="F27" s="46">
        <v>49.670665667968827</v>
      </c>
      <c r="G27" s="18">
        <v>0.61016949152542377</v>
      </c>
      <c r="H27" s="19">
        <v>0.2711864406779661</v>
      </c>
      <c r="I27" s="19">
        <v>0.1059322033898305</v>
      </c>
      <c r="J27" s="20">
        <f t="shared" si="0"/>
        <v>1.2711864406779627E-2</v>
      </c>
      <c r="K27" s="29">
        <v>0.831671313028299</v>
      </c>
      <c r="L27" s="30">
        <v>0.73460721868365175</v>
      </c>
      <c r="M27" s="30">
        <v>0.70772946859903385</v>
      </c>
      <c r="N27" s="31">
        <v>0.28936170212765955</v>
      </c>
      <c r="O27" s="36">
        <v>3.626600534532519</v>
      </c>
      <c r="P27" s="18">
        <v>0.60526315789473684</v>
      </c>
      <c r="Q27" s="39">
        <v>0.39473684210526316</v>
      </c>
      <c r="R27" s="42">
        <v>0.65319148936170213</v>
      </c>
      <c r="T27" s="2"/>
      <c r="V27" s="2"/>
      <c r="W27" s="2"/>
      <c r="X27" s="2"/>
      <c r="Y27" s="2"/>
      <c r="Z27" s="1"/>
    </row>
    <row r="28" spans="2:26" x14ac:dyDescent="0.25">
      <c r="B28" s="102"/>
      <c r="C28" s="9" t="s">
        <v>43</v>
      </c>
      <c r="D28" s="44">
        <v>60.032700943856447</v>
      </c>
      <c r="E28" s="45">
        <v>40279.688443071376</v>
      </c>
      <c r="F28" s="46">
        <v>51.374277908453799</v>
      </c>
      <c r="G28" s="18">
        <v>0.38209219858156029</v>
      </c>
      <c r="H28" s="19">
        <v>0.44769503546099293</v>
      </c>
      <c r="I28" s="19">
        <v>0.16223404255319149</v>
      </c>
      <c r="J28" s="20">
        <f t="shared" si="0"/>
        <v>7.978723404255289E-3</v>
      </c>
      <c r="K28" s="29">
        <v>0.85822639581488669</v>
      </c>
      <c r="L28" s="30">
        <v>0.82180851063829785</v>
      </c>
      <c r="M28" s="30">
        <v>0.90909090909090906</v>
      </c>
      <c r="N28" s="31">
        <v>0.37943262411347517</v>
      </c>
      <c r="O28" s="36">
        <v>3.5362081005532984</v>
      </c>
      <c r="P28" s="18">
        <v>0.56050955414012738</v>
      </c>
      <c r="Q28" s="39">
        <v>0.43949044585987262</v>
      </c>
      <c r="R28" s="42">
        <v>0.68556244464127547</v>
      </c>
      <c r="T28" s="2"/>
      <c r="V28" s="2"/>
      <c r="W28" s="2"/>
      <c r="X28" s="2"/>
      <c r="Y28" s="2"/>
      <c r="Z28" s="1"/>
    </row>
    <row r="29" spans="2:26" x14ac:dyDescent="0.25">
      <c r="B29" s="102"/>
      <c r="C29" s="9" t="s">
        <v>44</v>
      </c>
      <c r="D29" s="44">
        <v>79.057838236925491</v>
      </c>
      <c r="E29" s="45">
        <v>40714.236063479926</v>
      </c>
      <c r="F29" s="46">
        <v>49.18244430740328</v>
      </c>
      <c r="G29" s="18">
        <v>0.79166666666666663</v>
      </c>
      <c r="H29" s="19">
        <v>0.125</v>
      </c>
      <c r="I29" s="19">
        <v>7.8125E-2</v>
      </c>
      <c r="J29" s="20">
        <f t="shared" si="0"/>
        <v>5.2083333333333703E-3</v>
      </c>
      <c r="K29" s="29">
        <v>0.964055916914903</v>
      </c>
      <c r="L29" s="30">
        <v>0.95336787564766834</v>
      </c>
      <c r="M29" s="30">
        <v>0.86624203821656054</v>
      </c>
      <c r="N29" s="31">
        <v>0.25906735751295334</v>
      </c>
      <c r="O29" s="36">
        <v>4.2585525399986057</v>
      </c>
      <c r="P29" s="18">
        <v>0.44623655913978494</v>
      </c>
      <c r="Q29" s="39">
        <v>0.55376344086021501</v>
      </c>
      <c r="R29" s="42">
        <v>0.73056994818652854</v>
      </c>
      <c r="T29" s="2"/>
      <c r="V29" s="2"/>
      <c r="W29" s="2"/>
      <c r="X29" s="2"/>
      <c r="Y29" s="2"/>
      <c r="Z29" s="1"/>
    </row>
    <row r="30" spans="2:26" x14ac:dyDescent="0.25">
      <c r="B30" s="102"/>
      <c r="C30" s="9" t="s">
        <v>45</v>
      </c>
      <c r="D30" s="44">
        <v>60.594805611988377</v>
      </c>
      <c r="E30" s="45">
        <v>24990.706785892882</v>
      </c>
      <c r="F30" s="46">
        <v>48.615088114876919</v>
      </c>
      <c r="G30" s="18">
        <v>0.62543554006968638</v>
      </c>
      <c r="H30" s="19">
        <v>0.29268292682926828</v>
      </c>
      <c r="I30" s="19">
        <v>5.0522648083623695E-2</v>
      </c>
      <c r="J30" s="20">
        <f t="shared" si="0"/>
        <v>3.135888501742165E-2</v>
      </c>
      <c r="K30" s="29">
        <v>0.90217934886180573</v>
      </c>
      <c r="L30" s="30">
        <v>0.81151832460732987</v>
      </c>
      <c r="M30" s="30">
        <v>0.79277566539923949</v>
      </c>
      <c r="N30" s="31">
        <v>0.31010452961672474</v>
      </c>
      <c r="O30" s="36">
        <v>3.8876020357856476</v>
      </c>
      <c r="P30" s="18">
        <v>0.48722627737226276</v>
      </c>
      <c r="Q30" s="39">
        <v>0.51277372262773724</v>
      </c>
      <c r="R30" s="42">
        <v>0.76</v>
      </c>
      <c r="T30" s="2"/>
      <c r="V30" s="2"/>
      <c r="W30" s="2"/>
      <c r="X30" s="2"/>
      <c r="Y30" s="2"/>
      <c r="Z30" s="1"/>
    </row>
    <row r="31" spans="2:26" x14ac:dyDescent="0.25">
      <c r="B31" s="103"/>
      <c r="C31" s="61" t="s">
        <v>46</v>
      </c>
      <c r="D31" s="62">
        <v>60.007882000712087</v>
      </c>
      <c r="E31" s="63">
        <v>22519.608801133752</v>
      </c>
      <c r="F31" s="64">
        <v>47.030498674574602</v>
      </c>
      <c r="G31" s="21">
        <v>0.71844660194174759</v>
      </c>
      <c r="H31" s="22">
        <v>0.18446601941747573</v>
      </c>
      <c r="I31" s="22">
        <v>7.7669902912621352E-2</v>
      </c>
      <c r="J31" s="23">
        <f t="shared" si="0"/>
        <v>1.9417475728155331E-2</v>
      </c>
      <c r="K31" s="32">
        <v>0.83998769229933856</v>
      </c>
      <c r="L31" s="33">
        <v>0.73786407766990292</v>
      </c>
      <c r="M31" s="33">
        <v>0.72463768115942029</v>
      </c>
      <c r="N31" s="34">
        <v>0.22549019607843138</v>
      </c>
      <c r="O31" s="65">
        <v>3.7163960666251388</v>
      </c>
      <c r="P31" s="21">
        <v>0.55769230769230771</v>
      </c>
      <c r="Q31" s="40">
        <v>0.44230769230769229</v>
      </c>
      <c r="R31" s="43">
        <v>0.61764705882352944</v>
      </c>
      <c r="T31" s="2"/>
      <c r="V31" s="2"/>
      <c r="W31" s="2"/>
      <c r="X31" s="2"/>
      <c r="Y31" s="2"/>
      <c r="Z31" s="1"/>
    </row>
    <row r="32" spans="2:26" s="95" customFormat="1" ht="3" customHeight="1" x14ac:dyDescent="0.25"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</row>
    <row r="33" spans="1:26" x14ac:dyDescent="0.25">
      <c r="D33" s="36"/>
      <c r="E33" s="47"/>
      <c r="F33" s="36"/>
      <c r="G33" s="19"/>
      <c r="H33" s="19"/>
      <c r="I33" s="19"/>
      <c r="J33" s="48"/>
      <c r="K33" s="35"/>
      <c r="L33" s="30"/>
      <c r="M33" s="30"/>
      <c r="N33" s="35"/>
      <c r="O33" s="36"/>
      <c r="P33" s="19"/>
      <c r="Q33" s="19"/>
      <c r="R33" s="19"/>
      <c r="T33" s="2"/>
      <c r="V33" s="2"/>
      <c r="W33" s="2"/>
      <c r="X33" s="2"/>
      <c r="Y33" s="2"/>
      <c r="Z33" s="1"/>
    </row>
    <row r="34" spans="1:26" x14ac:dyDescent="0.25">
      <c r="D34" s="36"/>
      <c r="E34" s="47"/>
      <c r="F34" s="36"/>
      <c r="G34" s="19"/>
      <c r="H34" s="19"/>
      <c r="I34" s="19"/>
      <c r="J34" s="48"/>
      <c r="K34" s="35"/>
      <c r="L34" s="30"/>
      <c r="M34" s="30"/>
      <c r="N34" s="35"/>
      <c r="O34" s="36"/>
      <c r="P34" s="19"/>
      <c r="Q34" s="19"/>
      <c r="R34" s="19"/>
      <c r="T34" s="2"/>
      <c r="V34" s="2"/>
      <c r="W34" s="2"/>
      <c r="X34" s="2"/>
      <c r="Y34" s="2"/>
      <c r="Z34" s="1"/>
    </row>
    <row r="35" spans="1:26" ht="21" customHeight="1" x14ac:dyDescent="0.25">
      <c r="D35" s="37"/>
      <c r="E35" s="11"/>
      <c r="F35" s="37"/>
      <c r="G35" s="11"/>
      <c r="H35" s="11"/>
      <c r="I35" s="11"/>
      <c r="J35" s="24"/>
      <c r="K35" s="25"/>
      <c r="L35" s="11"/>
      <c r="M35" s="11"/>
      <c r="N35" s="11"/>
      <c r="O35" s="37"/>
      <c r="P35" s="11"/>
      <c r="Q35" s="11"/>
      <c r="R35" s="11"/>
      <c r="T35" s="2"/>
      <c r="V35" s="2"/>
      <c r="W35" s="2"/>
      <c r="X35" s="2"/>
      <c r="Y35" s="2"/>
    </row>
    <row r="36" spans="1:26" s="95" customFormat="1" ht="3.75" customHeight="1" x14ac:dyDescent="0.25">
      <c r="D36" s="97"/>
      <c r="E36" s="98"/>
      <c r="F36" s="97"/>
      <c r="G36" s="98"/>
      <c r="H36" s="98"/>
      <c r="I36" s="98"/>
      <c r="J36" s="99"/>
      <c r="K36" s="100"/>
      <c r="L36" s="98"/>
      <c r="M36" s="98"/>
      <c r="N36" s="98"/>
      <c r="O36" s="97"/>
      <c r="P36" s="98"/>
      <c r="Q36" s="98"/>
      <c r="R36" s="98"/>
    </row>
    <row r="37" spans="1:26" ht="15" customHeight="1" x14ac:dyDescent="0.25">
      <c r="A37" s="95" t="s">
        <v>1</v>
      </c>
      <c r="B37" s="104" t="s">
        <v>3</v>
      </c>
      <c r="C37" s="3" t="s">
        <v>26</v>
      </c>
      <c r="D37" s="66">
        <v>64.563637172997986</v>
      </c>
      <c r="E37" s="70">
        <v>29100.783316969369</v>
      </c>
      <c r="F37" s="68">
        <v>50.025801556742941</v>
      </c>
      <c r="G37" s="15">
        <v>0.9</v>
      </c>
      <c r="H37" s="16">
        <v>0.1</v>
      </c>
      <c r="I37" s="16">
        <v>0</v>
      </c>
      <c r="J37" s="17">
        <f t="shared" si="0"/>
        <v>-2.7755575615628914E-17</v>
      </c>
      <c r="K37" s="26">
        <v>1</v>
      </c>
      <c r="L37" s="16">
        <v>1</v>
      </c>
      <c r="M37" s="16">
        <v>1</v>
      </c>
      <c r="N37" s="28">
        <v>0.33333333333333331</v>
      </c>
      <c r="O37" s="81">
        <v>3.9708958354065857</v>
      </c>
      <c r="P37" s="15">
        <v>0.76666666666666672</v>
      </c>
      <c r="Q37" s="16">
        <v>0.23333333333333334</v>
      </c>
      <c r="R37" s="38">
        <v>0.46666666666666667</v>
      </c>
      <c r="T37" s="2"/>
      <c r="V37" s="2"/>
      <c r="W37" s="2"/>
      <c r="X37" s="2"/>
      <c r="Y37" s="2"/>
    </row>
    <row r="38" spans="1:26" x14ac:dyDescent="0.25">
      <c r="B38" s="105"/>
      <c r="C38" s="4" t="s">
        <v>27</v>
      </c>
      <c r="D38" s="67">
        <v>59.143337240935637</v>
      </c>
      <c r="E38" s="71">
        <v>26243.505148432781</v>
      </c>
      <c r="F38" s="69">
        <v>71.950356555678482</v>
      </c>
      <c r="G38" s="18">
        <v>0.29268292682926828</v>
      </c>
      <c r="H38" s="19">
        <v>0.70731707317073167</v>
      </c>
      <c r="I38" s="19">
        <v>0</v>
      </c>
      <c r="J38" s="20">
        <f t="shared" si="0"/>
        <v>0</v>
      </c>
      <c r="K38" s="29">
        <v>0.8727910300828603</v>
      </c>
      <c r="L38" s="19">
        <v>0.87804878048780488</v>
      </c>
      <c r="M38" s="19">
        <v>1</v>
      </c>
      <c r="N38" s="31">
        <v>0.12195121951219512</v>
      </c>
      <c r="O38" s="82">
        <v>3.50873392491498</v>
      </c>
      <c r="P38" s="18">
        <v>0.51219512195121952</v>
      </c>
      <c r="Q38" s="19">
        <v>0.48780487804878048</v>
      </c>
      <c r="R38" s="39">
        <v>0.56097560975609762</v>
      </c>
      <c r="T38" s="2"/>
      <c r="V38" s="2"/>
      <c r="W38" s="2"/>
      <c r="X38" s="2"/>
      <c r="Y38" s="2"/>
    </row>
    <row r="39" spans="1:26" x14ac:dyDescent="0.25">
      <c r="B39" s="105"/>
      <c r="C39" s="4" t="s">
        <v>4</v>
      </c>
      <c r="D39" s="67">
        <v>52.729156114418657</v>
      </c>
      <c r="E39" s="71">
        <v>23860.003185046025</v>
      </c>
      <c r="F39" s="69">
        <v>50.983920708377298</v>
      </c>
      <c r="G39" s="18">
        <v>0.22580645161290322</v>
      </c>
      <c r="H39" s="19">
        <v>0.44086021505376344</v>
      </c>
      <c r="I39" s="19">
        <v>0.17204301075268819</v>
      </c>
      <c r="J39" s="20">
        <f t="shared" si="0"/>
        <v>0.16129032258064513</v>
      </c>
      <c r="K39" s="29">
        <v>0.72755878840442501</v>
      </c>
      <c r="L39" s="19">
        <v>0.59139784946236562</v>
      </c>
      <c r="M39" s="19">
        <v>0.9135802469135802</v>
      </c>
      <c r="N39" s="31">
        <v>0.65957446808510634</v>
      </c>
      <c r="O39" s="82">
        <v>3.4321753572723734</v>
      </c>
      <c r="P39" s="18">
        <v>0.80722891566265065</v>
      </c>
      <c r="Q39" s="19">
        <v>0.19277108433734941</v>
      </c>
      <c r="R39" s="39">
        <v>0.72340425531914898</v>
      </c>
      <c r="T39" s="2"/>
      <c r="V39" s="2"/>
      <c r="W39" s="2"/>
      <c r="X39" s="2"/>
      <c r="Y39" s="2"/>
    </row>
    <row r="40" spans="1:26" x14ac:dyDescent="0.25">
      <c r="B40" s="105"/>
      <c r="C40" s="4" t="s">
        <v>5</v>
      </c>
      <c r="D40" s="67">
        <v>57.911835172603602</v>
      </c>
      <c r="E40" s="71">
        <v>29925.733686448657</v>
      </c>
      <c r="F40" s="69">
        <v>47.902491623902094</v>
      </c>
      <c r="G40" s="18">
        <v>0.42738589211618255</v>
      </c>
      <c r="H40" s="19">
        <v>0.47302904564315351</v>
      </c>
      <c r="I40" s="19">
        <v>7.8838174273858919E-2</v>
      </c>
      <c r="J40" s="20">
        <f t="shared" si="0"/>
        <v>2.0746887966804961E-2</v>
      </c>
      <c r="K40" s="29">
        <v>0.86774289911277547</v>
      </c>
      <c r="L40" s="19">
        <v>0.71784232365145229</v>
      </c>
      <c r="M40" s="19">
        <v>0.83710407239819007</v>
      </c>
      <c r="N40" s="31">
        <v>0.36099585062240663</v>
      </c>
      <c r="O40" s="82">
        <v>3.7314220128624616</v>
      </c>
      <c r="P40" s="18">
        <v>0.63749999999999996</v>
      </c>
      <c r="Q40" s="19">
        <v>0.36249999999999999</v>
      </c>
      <c r="R40" s="39">
        <v>0.75518672199170123</v>
      </c>
      <c r="T40" s="2"/>
      <c r="V40" s="2"/>
      <c r="W40" s="2"/>
      <c r="X40" s="2"/>
      <c r="Y40" s="2"/>
    </row>
    <row r="41" spans="1:26" x14ac:dyDescent="0.25">
      <c r="B41" s="105"/>
      <c r="C41" s="5" t="s">
        <v>6</v>
      </c>
      <c r="D41" s="67">
        <v>50.969025075057708</v>
      </c>
      <c r="E41" s="71">
        <v>22654.090813158691</v>
      </c>
      <c r="F41" s="69">
        <v>51.89890188021846</v>
      </c>
      <c r="G41" s="18">
        <v>0.23809523809523808</v>
      </c>
      <c r="H41" s="19">
        <v>0.33333333333333331</v>
      </c>
      <c r="I41" s="19">
        <v>0.2857142857142857</v>
      </c>
      <c r="J41" s="20">
        <f t="shared" si="0"/>
        <v>0.14285714285714285</v>
      </c>
      <c r="K41" s="29">
        <v>0.80105093159525331</v>
      </c>
      <c r="L41" s="19">
        <v>0.61904761904761907</v>
      </c>
      <c r="M41" s="19">
        <v>0.83333333333333337</v>
      </c>
      <c r="N41" s="31">
        <v>0.1951219512195122</v>
      </c>
      <c r="O41" s="82">
        <v>3.3943486309812889</v>
      </c>
      <c r="P41" s="18">
        <v>0.7142857142857143</v>
      </c>
      <c r="Q41" s="19">
        <v>0.2857142857142857</v>
      </c>
      <c r="R41" s="39">
        <v>0.80487804878048785</v>
      </c>
      <c r="T41" s="2"/>
      <c r="V41" s="2"/>
      <c r="W41" s="2"/>
      <c r="X41" s="2"/>
      <c r="Y41" s="2"/>
    </row>
    <row r="42" spans="1:26" x14ac:dyDescent="0.25">
      <c r="B42" s="105"/>
      <c r="C42" s="4" t="s">
        <v>7</v>
      </c>
      <c r="D42" s="67">
        <v>52.972634220038607</v>
      </c>
      <c r="E42" s="71">
        <v>22935.044355328642</v>
      </c>
      <c r="F42" s="69">
        <v>53.758453901675622</v>
      </c>
      <c r="G42" s="18">
        <v>0.31111111111111112</v>
      </c>
      <c r="H42" s="19">
        <v>0.62962962962962965</v>
      </c>
      <c r="I42" s="19">
        <v>5.9259259259259262E-2</v>
      </c>
      <c r="J42" s="20">
        <f t="shared" si="0"/>
        <v>0</v>
      </c>
      <c r="K42" s="29">
        <v>0.85427825461959317</v>
      </c>
      <c r="L42" s="19">
        <v>0.71111111111111114</v>
      </c>
      <c r="M42" s="19">
        <v>0.96946564885496178</v>
      </c>
      <c r="N42" s="31">
        <v>0.27407407407407408</v>
      </c>
      <c r="O42" s="82">
        <v>4.0297086918288381</v>
      </c>
      <c r="P42" s="18">
        <v>0.56557377049180324</v>
      </c>
      <c r="Q42" s="19">
        <v>0.4344262295081967</v>
      </c>
      <c r="R42" s="39">
        <v>0.77611940298507465</v>
      </c>
      <c r="T42" s="2"/>
      <c r="V42" s="2"/>
      <c r="W42" s="2"/>
      <c r="X42" s="2"/>
      <c r="Y42" s="2"/>
    </row>
    <row r="43" spans="1:26" x14ac:dyDescent="0.25">
      <c r="B43" s="105"/>
      <c r="C43" s="4" t="s">
        <v>8</v>
      </c>
      <c r="D43" s="67">
        <v>54.786854558063332</v>
      </c>
      <c r="E43" s="71">
        <v>22377.043089681687</v>
      </c>
      <c r="F43" s="69">
        <v>43.735618621974481</v>
      </c>
      <c r="G43" s="18">
        <v>0.48275862068965519</v>
      </c>
      <c r="H43" s="19">
        <v>0.32758620689655171</v>
      </c>
      <c r="I43" s="19">
        <v>0.18965517241379309</v>
      </c>
      <c r="J43" s="20">
        <f t="shared" si="0"/>
        <v>0</v>
      </c>
      <c r="K43" s="29">
        <v>0.80517436815054511</v>
      </c>
      <c r="L43" s="19">
        <v>0.6271186440677966</v>
      </c>
      <c r="M43" s="19">
        <v>0.96296296296296291</v>
      </c>
      <c r="N43" s="31">
        <v>0.13559322033898305</v>
      </c>
      <c r="O43" s="82">
        <v>3.4520303501866487</v>
      </c>
      <c r="P43" s="18">
        <v>0.81034482758620685</v>
      </c>
      <c r="Q43" s="19">
        <v>0.18965517241379309</v>
      </c>
      <c r="R43" s="39">
        <v>0.67796610169491522</v>
      </c>
      <c r="T43" s="2"/>
      <c r="V43" s="2"/>
      <c r="W43" s="2"/>
      <c r="X43" s="2"/>
      <c r="Y43" s="2"/>
    </row>
    <row r="44" spans="1:26" x14ac:dyDescent="0.25">
      <c r="B44" s="105"/>
      <c r="C44" s="4" t="s">
        <v>9</v>
      </c>
      <c r="D44" s="67">
        <v>57.098139146765369</v>
      </c>
      <c r="E44" s="71">
        <v>28366.439045134008</v>
      </c>
      <c r="F44" s="69">
        <v>48.18797970699984</v>
      </c>
      <c r="G44" s="18">
        <v>0.2857142857142857</v>
      </c>
      <c r="H44" s="19">
        <v>0.5714285714285714</v>
      </c>
      <c r="I44" s="19">
        <v>0.1038961038961039</v>
      </c>
      <c r="J44" s="20">
        <f t="shared" si="0"/>
        <v>3.8961038961039002E-2</v>
      </c>
      <c r="K44" s="29">
        <v>0.89543744764833322</v>
      </c>
      <c r="L44" s="19">
        <v>0.66233766233766234</v>
      </c>
      <c r="M44" s="19">
        <v>0.95774647887323938</v>
      </c>
      <c r="N44" s="31">
        <v>0.33766233766233766</v>
      </c>
      <c r="O44" s="82">
        <v>3.4611870222632661</v>
      </c>
      <c r="P44" s="18">
        <v>0.47222222222222221</v>
      </c>
      <c r="Q44" s="19">
        <v>0.52777777777777779</v>
      </c>
      <c r="R44" s="39">
        <v>0.80519480519480524</v>
      </c>
      <c r="T44" s="2"/>
      <c r="V44" s="2"/>
      <c r="W44" s="2"/>
      <c r="X44" s="2"/>
      <c r="Y44" s="2"/>
    </row>
    <row r="45" spans="1:26" x14ac:dyDescent="0.25">
      <c r="B45" s="105"/>
      <c r="C45" s="4" t="s">
        <v>10</v>
      </c>
      <c r="D45" s="67">
        <v>59.015446907384643</v>
      </c>
      <c r="E45" s="71">
        <v>26825.85897703567</v>
      </c>
      <c r="F45" s="69">
        <v>48.066010872638124</v>
      </c>
      <c r="G45" s="18">
        <v>0.51282051282051277</v>
      </c>
      <c r="H45" s="19">
        <v>0.37606837606837606</v>
      </c>
      <c r="I45" s="19">
        <v>7.6923076923076927E-2</v>
      </c>
      <c r="J45" s="20">
        <f t="shared" si="0"/>
        <v>3.4188034188034233E-2</v>
      </c>
      <c r="K45" s="29">
        <v>0.80438621616926131</v>
      </c>
      <c r="L45" s="19">
        <v>0.70940170940170943</v>
      </c>
      <c r="M45" s="19">
        <v>0.94285714285714284</v>
      </c>
      <c r="N45" s="31">
        <v>0.30769230769230771</v>
      </c>
      <c r="O45" s="82">
        <v>3.7410524375815259</v>
      </c>
      <c r="P45" s="18">
        <v>0.61538461538461542</v>
      </c>
      <c r="Q45" s="19">
        <v>0.38461538461538464</v>
      </c>
      <c r="R45" s="39">
        <v>0.65811965811965811</v>
      </c>
      <c r="T45" s="2"/>
      <c r="V45" s="2"/>
      <c r="W45" s="2"/>
      <c r="X45" s="2"/>
      <c r="Y45" s="2"/>
    </row>
    <row r="46" spans="1:26" x14ac:dyDescent="0.25">
      <c r="B46" s="105"/>
      <c r="C46" s="4" t="s">
        <v>11</v>
      </c>
      <c r="D46" s="67">
        <v>48.928842381625273</v>
      </c>
      <c r="E46" s="71">
        <v>25194.095873234899</v>
      </c>
      <c r="F46" s="69">
        <v>49.736207818994011</v>
      </c>
      <c r="G46" s="18">
        <v>7.0422535211267609E-2</v>
      </c>
      <c r="H46" s="19">
        <v>0.62676056338028174</v>
      </c>
      <c r="I46" s="19">
        <v>0.26056338028169013</v>
      </c>
      <c r="J46" s="20">
        <f t="shared" si="0"/>
        <v>4.2253521126760507E-2</v>
      </c>
      <c r="K46" s="29">
        <v>0.78748428606092591</v>
      </c>
      <c r="L46" s="19">
        <v>0.55944055944055948</v>
      </c>
      <c r="M46" s="19">
        <v>0.88321167883211682</v>
      </c>
      <c r="N46" s="31">
        <v>0.21126760563380281</v>
      </c>
      <c r="O46" s="82">
        <v>3.5454350760955236</v>
      </c>
      <c r="P46" s="18">
        <v>0.72142857142857142</v>
      </c>
      <c r="Q46" s="19">
        <v>0.27857142857142858</v>
      </c>
      <c r="R46" s="39">
        <v>0.70629370629370625</v>
      </c>
      <c r="T46" s="2"/>
      <c r="V46" s="2"/>
      <c r="W46" s="2"/>
      <c r="X46" s="2"/>
      <c r="Y46" s="2"/>
    </row>
    <row r="47" spans="1:26" x14ac:dyDescent="0.25">
      <c r="B47" s="105"/>
      <c r="C47" s="4" t="s">
        <v>12</v>
      </c>
      <c r="D47" s="67">
        <v>57.467640152004165</v>
      </c>
      <c r="E47" s="71">
        <v>24766.466481097945</v>
      </c>
      <c r="F47" s="69">
        <v>48.656556063578094</v>
      </c>
      <c r="G47" s="18">
        <v>0.29166666666666669</v>
      </c>
      <c r="H47" s="19">
        <v>0.44444444444444442</v>
      </c>
      <c r="I47" s="19">
        <v>0.2638888888888889</v>
      </c>
      <c r="J47" s="20">
        <f t="shared" si="0"/>
        <v>0</v>
      </c>
      <c r="K47" s="29">
        <v>0.8946821586517717</v>
      </c>
      <c r="L47" s="19">
        <v>0.80555555555555558</v>
      </c>
      <c r="M47" s="19">
        <v>0.97058823529411764</v>
      </c>
      <c r="N47" s="31">
        <v>0.36619718309859156</v>
      </c>
      <c r="O47" s="82">
        <v>3.4838128434222284</v>
      </c>
      <c r="P47" s="18">
        <v>0.47222222222222221</v>
      </c>
      <c r="Q47" s="19">
        <v>0.52777777777777779</v>
      </c>
      <c r="R47" s="39">
        <v>0.80821917808219179</v>
      </c>
      <c r="T47" s="2"/>
      <c r="V47" s="2"/>
      <c r="W47" s="2"/>
      <c r="X47" s="2"/>
      <c r="Y47" s="2"/>
    </row>
    <row r="48" spans="1:26" x14ac:dyDescent="0.25">
      <c r="B48" s="105"/>
      <c r="C48" s="4" t="s">
        <v>13</v>
      </c>
      <c r="D48" s="67">
        <v>48.210860617373747</v>
      </c>
      <c r="E48" s="71">
        <v>24743.045211378645</v>
      </c>
      <c r="F48" s="69">
        <v>49.755482269971935</v>
      </c>
      <c r="G48" s="18">
        <v>0.24454148471615719</v>
      </c>
      <c r="H48" s="19">
        <v>0.57641921397379914</v>
      </c>
      <c r="I48" s="19">
        <v>0.13973799126637554</v>
      </c>
      <c r="J48" s="20">
        <f t="shared" si="0"/>
        <v>3.9301310043668103E-2</v>
      </c>
      <c r="K48" s="29">
        <v>0.83708878593063973</v>
      </c>
      <c r="L48" s="19">
        <v>0.83628318584070793</v>
      </c>
      <c r="M48" s="19">
        <v>0.84615384615384615</v>
      </c>
      <c r="N48" s="31">
        <v>0.26991150442477874</v>
      </c>
      <c r="O48" s="82">
        <v>3.5714630361007136</v>
      </c>
      <c r="P48" s="18">
        <v>0.59433962264150941</v>
      </c>
      <c r="Q48" s="19">
        <v>0.40566037735849059</v>
      </c>
      <c r="R48" s="39">
        <v>0.59911894273127753</v>
      </c>
      <c r="T48" s="2"/>
      <c r="V48" s="2"/>
      <c r="W48" s="2"/>
      <c r="X48" s="2"/>
      <c r="Y48" s="2"/>
    </row>
    <row r="49" spans="1:25" x14ac:dyDescent="0.25">
      <c r="B49" s="105"/>
      <c r="C49" s="4" t="s">
        <v>14</v>
      </c>
      <c r="D49" s="67">
        <v>51.060339588234044</v>
      </c>
      <c r="E49" s="71">
        <v>29733.068291942891</v>
      </c>
      <c r="F49" s="69">
        <v>49.712602389474029</v>
      </c>
      <c r="G49" s="18">
        <v>0.25123152709359609</v>
      </c>
      <c r="H49" s="19">
        <v>0.60098522167487689</v>
      </c>
      <c r="I49" s="19">
        <v>0.11330049261083744</v>
      </c>
      <c r="J49" s="20">
        <f t="shared" si="0"/>
        <v>3.4482758620689585E-2</v>
      </c>
      <c r="K49" s="29">
        <v>0.86356997221773724</v>
      </c>
      <c r="L49" s="19">
        <v>0.78217821782178221</v>
      </c>
      <c r="M49" s="19">
        <v>0.93442622950819676</v>
      </c>
      <c r="N49" s="31">
        <v>0.43069306930693069</v>
      </c>
      <c r="O49" s="82">
        <v>3.8937153836746567</v>
      </c>
      <c r="P49" s="18">
        <v>0.60427807486631013</v>
      </c>
      <c r="Q49" s="19">
        <v>0.39572192513368987</v>
      </c>
      <c r="R49" s="39">
        <v>0.70935960591133007</v>
      </c>
      <c r="T49" s="2"/>
      <c r="V49" s="2"/>
      <c r="W49" s="2"/>
      <c r="X49" s="2"/>
      <c r="Y49" s="2"/>
    </row>
    <row r="50" spans="1:25" x14ac:dyDescent="0.25">
      <c r="B50" s="105"/>
      <c r="C50" s="4" t="s">
        <v>15</v>
      </c>
      <c r="D50" s="67">
        <v>54.014984270197132</v>
      </c>
      <c r="E50" s="71">
        <v>37292.691905202584</v>
      </c>
      <c r="F50" s="69">
        <v>48.206319826905165</v>
      </c>
      <c r="G50" s="18">
        <v>0.2857142857142857</v>
      </c>
      <c r="H50" s="19">
        <v>0.4642857142857143</v>
      </c>
      <c r="I50" s="19">
        <v>0.10714285714285714</v>
      </c>
      <c r="J50" s="20">
        <f t="shared" si="0"/>
        <v>0.14285714285714285</v>
      </c>
      <c r="K50" s="29">
        <v>0.85314777495112404</v>
      </c>
      <c r="L50" s="19">
        <v>0.55172413793103448</v>
      </c>
      <c r="M50" s="19">
        <v>1</v>
      </c>
      <c r="N50" s="31">
        <v>0.20689655172413793</v>
      </c>
      <c r="O50" s="82">
        <v>3.6429157297169015</v>
      </c>
      <c r="P50" s="18">
        <v>0.58333333333333337</v>
      </c>
      <c r="Q50" s="19">
        <v>0.41666666666666669</v>
      </c>
      <c r="R50" s="39">
        <v>0.58620689655172409</v>
      </c>
      <c r="T50" s="2"/>
      <c r="V50" s="2"/>
      <c r="W50" s="2"/>
      <c r="X50" s="2"/>
      <c r="Y50" s="2"/>
    </row>
    <row r="51" spans="1:25" x14ac:dyDescent="0.25">
      <c r="B51" s="105"/>
      <c r="C51" s="4" t="s">
        <v>16</v>
      </c>
      <c r="D51" s="67">
        <v>53.49713445845105</v>
      </c>
      <c r="E51" s="71">
        <v>30380.73395782612</v>
      </c>
      <c r="F51" s="69">
        <v>49.137822590949192</v>
      </c>
      <c r="G51" s="18">
        <v>0.20338983050847459</v>
      </c>
      <c r="H51" s="19">
        <v>0.5</v>
      </c>
      <c r="I51" s="19">
        <v>0.23728813559322035</v>
      </c>
      <c r="J51" s="20">
        <f t="shared" si="0"/>
        <v>5.9322033898305065E-2</v>
      </c>
      <c r="K51" s="29">
        <v>0.81874388327236391</v>
      </c>
      <c r="L51" s="19">
        <v>0.6386554621848739</v>
      </c>
      <c r="M51" s="19">
        <v>0.89622641509433965</v>
      </c>
      <c r="N51" s="31">
        <v>0.42016806722689076</v>
      </c>
      <c r="O51" s="82">
        <v>3.4360033460353332</v>
      </c>
      <c r="P51" s="18">
        <v>0.4956521739130435</v>
      </c>
      <c r="Q51" s="19">
        <v>0.5043478260869565</v>
      </c>
      <c r="R51" s="39">
        <v>0.69747899159663862</v>
      </c>
      <c r="T51" s="2"/>
      <c r="V51" s="2"/>
      <c r="W51" s="2"/>
      <c r="X51" s="2"/>
      <c r="Y51" s="2"/>
    </row>
    <row r="52" spans="1:25" x14ac:dyDescent="0.25">
      <c r="B52" s="105"/>
      <c r="C52" s="4" t="s">
        <v>17</v>
      </c>
      <c r="D52" s="67">
        <v>60.719358772853589</v>
      </c>
      <c r="E52" s="71">
        <v>30657.771490290317</v>
      </c>
      <c r="F52" s="69">
        <v>51.653606936206245</v>
      </c>
      <c r="G52" s="18">
        <v>0.390625</v>
      </c>
      <c r="H52" s="19">
        <v>0.53125</v>
      </c>
      <c r="I52" s="19">
        <v>0</v>
      </c>
      <c r="J52" s="20">
        <f t="shared" si="0"/>
        <v>7.8125E-2</v>
      </c>
      <c r="K52" s="29">
        <v>0.82830502233610093</v>
      </c>
      <c r="L52" s="19">
        <v>0.58267716535433067</v>
      </c>
      <c r="M52" s="19">
        <v>0.98113207547169812</v>
      </c>
      <c r="N52" s="31">
        <v>0.1889763779527559</v>
      </c>
      <c r="O52" s="82">
        <v>3.1268174339587498</v>
      </c>
      <c r="P52" s="18">
        <v>0.60629921259842523</v>
      </c>
      <c r="Q52" s="19">
        <v>0.39370078740157483</v>
      </c>
      <c r="R52" s="39">
        <v>0.69291338582677164</v>
      </c>
      <c r="T52" s="2"/>
      <c r="V52" s="2"/>
      <c r="W52" s="2"/>
      <c r="X52" s="2"/>
      <c r="Y52" s="2"/>
    </row>
    <row r="53" spans="1:25" x14ac:dyDescent="0.25">
      <c r="B53" s="105"/>
      <c r="C53" s="4" t="s">
        <v>18</v>
      </c>
      <c r="D53" s="67">
        <v>59.681171227757943</v>
      </c>
      <c r="E53" s="71">
        <v>29657.817169662532</v>
      </c>
      <c r="F53" s="69">
        <v>52.314479404203027</v>
      </c>
      <c r="G53" s="18">
        <v>5.9523809523809521E-2</v>
      </c>
      <c r="H53" s="19">
        <v>4.7619047619047616E-2</v>
      </c>
      <c r="I53" s="19">
        <v>2.3809523809523808E-2</v>
      </c>
      <c r="J53" s="20">
        <f t="shared" si="0"/>
        <v>0.86904761904761896</v>
      </c>
      <c r="K53" s="29">
        <v>0.85722174405629614</v>
      </c>
      <c r="L53" s="19">
        <v>0.72289156626506024</v>
      </c>
      <c r="M53" s="19">
        <v>0.23809523809523808</v>
      </c>
      <c r="N53" s="31">
        <v>0.69047619047619047</v>
      </c>
      <c r="O53" s="82">
        <v>3.3643090005481882</v>
      </c>
      <c r="P53" s="18">
        <v>0.5714285714285714</v>
      </c>
      <c r="Q53" s="19">
        <v>0.42857142857142855</v>
      </c>
      <c r="R53" s="39">
        <v>0.6987951807228916</v>
      </c>
      <c r="T53" s="2"/>
      <c r="V53" s="2"/>
      <c r="W53" s="2"/>
      <c r="X53" s="2"/>
      <c r="Y53" s="2"/>
    </row>
    <row r="54" spans="1:25" x14ac:dyDescent="0.25">
      <c r="B54" s="106"/>
      <c r="C54" s="6" t="s">
        <v>19</v>
      </c>
      <c r="D54" s="91">
        <v>55</v>
      </c>
      <c r="E54" s="92">
        <v>27675.005746136409</v>
      </c>
      <c r="F54" s="93">
        <v>50.7</v>
      </c>
      <c r="G54" s="49">
        <v>0.30061037639877924</v>
      </c>
      <c r="H54" s="50">
        <v>0.49898270600203459</v>
      </c>
      <c r="I54" s="50">
        <v>0.12309257375381485</v>
      </c>
      <c r="J54" s="51">
        <f t="shared" si="0"/>
        <v>7.7314343845371253E-2</v>
      </c>
      <c r="K54" s="52">
        <v>0.84536180595909949</v>
      </c>
      <c r="L54" s="50">
        <v>0.71690427698574333</v>
      </c>
      <c r="M54" s="50">
        <v>0.87570303712035991</v>
      </c>
      <c r="N54" s="53">
        <v>0.33995922528032618</v>
      </c>
      <c r="O54" s="94">
        <v>3.6169443466201767</v>
      </c>
      <c r="P54" s="49">
        <v>0.60497091485986254</v>
      </c>
      <c r="Q54" s="50">
        <v>0.39502908514013751</v>
      </c>
      <c r="R54" s="90">
        <v>0.71297709923664121</v>
      </c>
      <c r="T54" s="2"/>
      <c r="V54" s="2"/>
      <c r="W54" s="2"/>
      <c r="X54" s="2"/>
      <c r="Y54" s="2"/>
    </row>
    <row r="55" spans="1:25" ht="26.25" customHeight="1" x14ac:dyDescent="0.25">
      <c r="B55" s="95"/>
      <c r="C55" s="95"/>
      <c r="D55" s="120" t="s">
        <v>20</v>
      </c>
      <c r="E55" s="115" t="s">
        <v>21</v>
      </c>
      <c r="F55" s="107" t="s">
        <v>47</v>
      </c>
      <c r="G55" s="109" t="s">
        <v>48</v>
      </c>
      <c r="H55" s="110"/>
      <c r="I55" s="110"/>
      <c r="J55" s="111"/>
      <c r="K55" s="112" t="s">
        <v>22</v>
      </c>
      <c r="L55" s="113"/>
      <c r="M55" s="113"/>
      <c r="N55" s="114"/>
      <c r="O55" s="115" t="s">
        <v>60</v>
      </c>
      <c r="P55" s="109" t="s">
        <v>55</v>
      </c>
      <c r="Q55" s="111"/>
      <c r="R55" s="115" t="s">
        <v>2</v>
      </c>
      <c r="T55" s="2"/>
      <c r="V55" s="2"/>
      <c r="W55" s="2"/>
      <c r="X55" s="2"/>
      <c r="Y55" s="2"/>
    </row>
    <row r="56" spans="1:25" ht="106.5" customHeight="1" x14ac:dyDescent="0.25">
      <c r="B56" s="95"/>
      <c r="C56" s="95"/>
      <c r="D56" s="121"/>
      <c r="E56" s="116"/>
      <c r="F56" s="108"/>
      <c r="G56" s="12" t="s">
        <v>49</v>
      </c>
      <c r="H56" s="12" t="s">
        <v>50</v>
      </c>
      <c r="I56" s="12" t="s">
        <v>51</v>
      </c>
      <c r="J56" s="12" t="s">
        <v>52</v>
      </c>
      <c r="K56" s="13" t="s">
        <v>23</v>
      </c>
      <c r="L56" s="13" t="s">
        <v>24</v>
      </c>
      <c r="M56" s="14" t="s">
        <v>53</v>
      </c>
      <c r="N56" s="14" t="s">
        <v>54</v>
      </c>
      <c r="O56" s="116"/>
      <c r="P56" s="12" t="s">
        <v>56</v>
      </c>
      <c r="Q56" s="12" t="s">
        <v>57</v>
      </c>
      <c r="R56" s="116"/>
      <c r="T56" s="2"/>
      <c r="V56" s="2"/>
      <c r="W56" s="2"/>
      <c r="X56" s="2"/>
      <c r="Y56" s="2"/>
    </row>
    <row r="57" spans="1:25" x14ac:dyDescent="0.25">
      <c r="A57" s="95" t="s">
        <v>0</v>
      </c>
      <c r="B57" s="101" t="s">
        <v>25</v>
      </c>
      <c r="C57" s="3" t="s">
        <v>26</v>
      </c>
      <c r="D57" s="72">
        <v>57.629224163472841</v>
      </c>
      <c r="E57" s="74">
        <v>23364.28910460302</v>
      </c>
      <c r="F57" s="77">
        <v>41.612195215696502</v>
      </c>
      <c r="G57" s="15">
        <v>0.71052631578947367</v>
      </c>
      <c r="H57" s="16">
        <v>0.18421052631578946</v>
      </c>
      <c r="I57" s="16">
        <v>5.2631578947368418E-2</v>
      </c>
      <c r="J57" s="17">
        <f t="shared" si="0"/>
        <v>5.2631578947368446E-2</v>
      </c>
      <c r="K57" s="26">
        <v>0.9114187591895635</v>
      </c>
      <c r="L57" s="16">
        <v>0.78947368421052633</v>
      </c>
      <c r="M57" s="16">
        <v>0.86363636363636365</v>
      </c>
      <c r="N57" s="28">
        <v>5.4054054054054057E-2</v>
      </c>
      <c r="O57" s="79">
        <v>3.9097103159526823</v>
      </c>
      <c r="P57" s="15">
        <v>0.51351351351351349</v>
      </c>
      <c r="Q57" s="16">
        <v>0.48648648648648651</v>
      </c>
      <c r="R57" s="38">
        <v>0.71052631578947367</v>
      </c>
      <c r="T57" s="2"/>
      <c r="V57" s="2"/>
      <c r="W57" s="2"/>
      <c r="X57" s="2"/>
      <c r="Y57" s="2"/>
    </row>
    <row r="58" spans="1:25" x14ac:dyDescent="0.25">
      <c r="B58" s="102"/>
      <c r="C58" s="4" t="s">
        <v>27</v>
      </c>
      <c r="D58" s="73">
        <v>63.399932204788641</v>
      </c>
      <c r="E58" s="75">
        <v>38544.083853872158</v>
      </c>
      <c r="F58" s="78">
        <v>50.175373578664818</v>
      </c>
      <c r="G58" s="18">
        <v>0.63341645885286779</v>
      </c>
      <c r="H58" s="19">
        <v>0.31421446384039903</v>
      </c>
      <c r="I58" s="19">
        <v>3.4912718204488775E-2</v>
      </c>
      <c r="J58" s="20">
        <f t="shared" si="0"/>
        <v>1.7456359102244405E-2</v>
      </c>
      <c r="K58" s="29">
        <v>0.90367259242648224</v>
      </c>
      <c r="L58" s="19">
        <v>0.85250000000000004</v>
      </c>
      <c r="M58" s="19">
        <v>0.86510263929618769</v>
      </c>
      <c r="N58" s="31">
        <v>0.32750000000000001</v>
      </c>
      <c r="O58" s="80">
        <v>3.6607402017718549</v>
      </c>
      <c r="P58" s="18">
        <v>0.55263157894736847</v>
      </c>
      <c r="Q58" s="19">
        <v>0.44736842105263158</v>
      </c>
      <c r="R58" s="39">
        <v>0.66583541147132175</v>
      </c>
      <c r="T58" s="2"/>
      <c r="V58" s="2"/>
      <c r="W58" s="2"/>
      <c r="X58" s="2"/>
      <c r="Y58" s="2"/>
    </row>
    <row r="59" spans="1:25" x14ac:dyDescent="0.25">
      <c r="B59" s="102"/>
      <c r="C59" s="4" t="s">
        <v>4</v>
      </c>
      <c r="D59" s="73">
        <v>58.496132632553461</v>
      </c>
      <c r="E59" s="75">
        <v>34475.612926158552</v>
      </c>
      <c r="F59" s="78">
        <v>49.597775713153354</v>
      </c>
      <c r="G59" s="18">
        <v>0.3719298245614035</v>
      </c>
      <c r="H59" s="19">
        <v>0.38947368421052631</v>
      </c>
      <c r="I59" s="19">
        <v>0.21403508771929824</v>
      </c>
      <c r="J59" s="20">
        <f t="shared" si="0"/>
        <v>2.4561403508771895E-2</v>
      </c>
      <c r="K59" s="29">
        <v>0.85087940271778373</v>
      </c>
      <c r="L59" s="19">
        <v>0.71228070175438596</v>
      </c>
      <c r="M59" s="19">
        <v>0.90625</v>
      </c>
      <c r="N59" s="31">
        <v>0.39298245614035088</v>
      </c>
      <c r="O59" s="80">
        <v>3.4870960940815436</v>
      </c>
      <c r="P59" s="18">
        <v>0.56834532374100721</v>
      </c>
      <c r="Q59" s="19">
        <v>0.43165467625899279</v>
      </c>
      <c r="R59" s="39">
        <v>0.66666666666666663</v>
      </c>
      <c r="T59" s="2"/>
      <c r="V59" s="2"/>
      <c r="W59" s="2"/>
      <c r="X59" s="2"/>
      <c r="Y59" s="2"/>
    </row>
    <row r="60" spans="1:25" x14ac:dyDescent="0.25">
      <c r="B60" s="102"/>
      <c r="C60" s="4" t="s">
        <v>28</v>
      </c>
      <c r="D60" s="73">
        <v>61.123405966171141</v>
      </c>
      <c r="E60" s="75">
        <v>18971.19607910253</v>
      </c>
      <c r="F60" s="78">
        <v>47.746799448372848</v>
      </c>
      <c r="G60" s="18">
        <v>0.69565217391304346</v>
      </c>
      <c r="H60" s="19">
        <v>0.2608695652173913</v>
      </c>
      <c r="I60" s="19">
        <v>4.3478260869565216E-2</v>
      </c>
      <c r="J60" s="20">
        <f t="shared" si="0"/>
        <v>0</v>
      </c>
      <c r="K60" s="29">
        <v>0.80705120362309435</v>
      </c>
      <c r="L60" s="19">
        <v>0.80952380952380953</v>
      </c>
      <c r="M60" s="19">
        <v>0.88888888888888884</v>
      </c>
      <c r="N60" s="31">
        <v>0.36363636363636365</v>
      </c>
      <c r="O60" s="80">
        <v>3.8523371364469488</v>
      </c>
      <c r="P60" s="18">
        <v>0.52380952380952384</v>
      </c>
      <c r="Q60" s="19">
        <v>0.47619047619047616</v>
      </c>
      <c r="R60" s="39">
        <v>0.63636363636363635</v>
      </c>
      <c r="T60" s="2"/>
      <c r="V60" s="2"/>
      <c r="W60" s="2"/>
      <c r="X60" s="2"/>
      <c r="Y60" s="2"/>
    </row>
    <row r="61" spans="1:25" x14ac:dyDescent="0.25">
      <c r="B61" s="102"/>
      <c r="C61" s="4" t="s">
        <v>5</v>
      </c>
      <c r="D61" s="73">
        <v>64.753448762413257</v>
      </c>
      <c r="E61" s="75">
        <v>29820.269295984886</v>
      </c>
      <c r="F61" s="78">
        <v>49.306022041775556</v>
      </c>
      <c r="G61" s="18">
        <v>0.64639999999999997</v>
      </c>
      <c r="H61" s="19">
        <v>0.2432</v>
      </c>
      <c r="I61" s="19">
        <v>9.2799999999999994E-2</v>
      </c>
      <c r="J61" s="20">
        <f t="shared" si="0"/>
        <v>1.7600000000000032E-2</v>
      </c>
      <c r="K61" s="29">
        <v>0.86916843718576009</v>
      </c>
      <c r="L61" s="19">
        <v>0.82802547770700641</v>
      </c>
      <c r="M61" s="19">
        <v>0.73967684021543989</v>
      </c>
      <c r="N61" s="31">
        <v>0.2731629392971246</v>
      </c>
      <c r="O61" s="80">
        <v>3.8117118943472232</v>
      </c>
      <c r="P61" s="18">
        <v>0.56198347107438018</v>
      </c>
      <c r="Q61" s="19">
        <v>0.43801652892561982</v>
      </c>
      <c r="R61" s="39">
        <v>0.66134185303514381</v>
      </c>
      <c r="T61" s="2"/>
      <c r="V61" s="2"/>
      <c r="W61" s="2"/>
      <c r="X61" s="2"/>
      <c r="Y61" s="2"/>
    </row>
    <row r="62" spans="1:25" x14ac:dyDescent="0.25">
      <c r="B62" s="102"/>
      <c r="C62" s="5" t="s">
        <v>6</v>
      </c>
      <c r="D62" s="73">
        <v>57.945115750805648</v>
      </c>
      <c r="E62" s="75">
        <v>25240.260114088062</v>
      </c>
      <c r="F62" s="78">
        <v>50.614218395357284</v>
      </c>
      <c r="G62" s="18">
        <v>0.40551181102362205</v>
      </c>
      <c r="H62" s="19">
        <v>0.35826771653543305</v>
      </c>
      <c r="I62" s="19">
        <v>0.17716535433070865</v>
      </c>
      <c r="J62" s="20">
        <f t="shared" si="0"/>
        <v>5.905511811023631E-2</v>
      </c>
      <c r="K62" s="29">
        <v>0.77072281874384141</v>
      </c>
      <c r="L62" s="19">
        <v>0.8307086614173228</v>
      </c>
      <c r="M62" s="19">
        <v>0.81777777777777783</v>
      </c>
      <c r="N62" s="31">
        <v>0.37549407114624506</v>
      </c>
      <c r="O62" s="80">
        <v>3.4527898466560001</v>
      </c>
      <c r="P62" s="18">
        <v>0.59362549800796816</v>
      </c>
      <c r="Q62" s="19">
        <v>0.4063745019920319</v>
      </c>
      <c r="R62" s="39">
        <v>0.62845849802371545</v>
      </c>
      <c r="T62" s="2"/>
      <c r="V62" s="2"/>
      <c r="W62" s="2"/>
      <c r="X62" s="2"/>
      <c r="Y62" s="2"/>
    </row>
    <row r="63" spans="1:25" x14ac:dyDescent="0.25">
      <c r="B63" s="102"/>
      <c r="C63" s="4" t="s">
        <v>7</v>
      </c>
      <c r="D63" s="73">
        <v>59.69973025256386</v>
      </c>
      <c r="E63" s="75">
        <v>27228.406505011113</v>
      </c>
      <c r="F63" s="78">
        <v>48.208958094798824</v>
      </c>
      <c r="G63" s="18">
        <v>0.5679012345679012</v>
      </c>
      <c r="H63" s="19">
        <v>0.32098765432098764</v>
      </c>
      <c r="I63" s="19">
        <v>0.10493827160493827</v>
      </c>
      <c r="J63" s="20">
        <f t="shared" si="0"/>
        <v>6.1728395061728947E-3</v>
      </c>
      <c r="K63" s="29">
        <v>0.89953687803936055</v>
      </c>
      <c r="L63" s="19">
        <v>0.81366459627329191</v>
      </c>
      <c r="M63" s="19">
        <v>0.8125</v>
      </c>
      <c r="N63" s="31">
        <v>0.35403726708074534</v>
      </c>
      <c r="O63" s="80">
        <v>3.7975746013913412</v>
      </c>
      <c r="P63" s="18">
        <v>0.49342105263157893</v>
      </c>
      <c r="Q63" s="19">
        <v>0.50657894736842102</v>
      </c>
      <c r="R63" s="39">
        <v>0.78749999999999998</v>
      </c>
      <c r="T63" s="2"/>
      <c r="V63" s="2"/>
      <c r="W63" s="2"/>
      <c r="X63" s="2"/>
      <c r="Y63" s="2"/>
    </row>
    <row r="64" spans="1:25" x14ac:dyDescent="0.25">
      <c r="B64" s="102"/>
      <c r="C64" s="4" t="s">
        <v>8</v>
      </c>
      <c r="D64" s="73">
        <v>59.037771791784714</v>
      </c>
      <c r="E64" s="75">
        <v>27848.805638805952</v>
      </c>
      <c r="F64" s="78">
        <v>52.816144782884713</v>
      </c>
      <c r="G64" s="18">
        <v>0.4375</v>
      </c>
      <c r="H64" s="19">
        <v>0.40625</v>
      </c>
      <c r="I64" s="19">
        <v>0.140625</v>
      </c>
      <c r="J64" s="20">
        <f t="shared" si="0"/>
        <v>1.5625E-2</v>
      </c>
      <c r="K64" s="29">
        <v>0.79181497340843321</v>
      </c>
      <c r="L64" s="19">
        <v>0.6875</v>
      </c>
      <c r="M64" s="19">
        <v>0.85185185185185186</v>
      </c>
      <c r="N64" s="31">
        <v>0.359375</v>
      </c>
      <c r="O64" s="80">
        <v>3.2691206148795051</v>
      </c>
      <c r="P64" s="18">
        <v>0.61904761904761907</v>
      </c>
      <c r="Q64" s="19">
        <v>0.38095238095238093</v>
      </c>
      <c r="R64" s="39">
        <v>0.65625</v>
      </c>
      <c r="T64" s="2"/>
      <c r="V64" s="2"/>
      <c r="W64" s="2"/>
      <c r="X64" s="2"/>
      <c r="Y64" s="2"/>
    </row>
    <row r="65" spans="2:25" x14ac:dyDescent="0.25">
      <c r="B65" s="102"/>
      <c r="C65" s="4" t="s">
        <v>9</v>
      </c>
      <c r="D65" s="73">
        <v>59.718044171134636</v>
      </c>
      <c r="E65" s="75">
        <v>31801.936886607615</v>
      </c>
      <c r="F65" s="78">
        <v>49.626598609839164</v>
      </c>
      <c r="G65" s="18">
        <v>0.48091603053435117</v>
      </c>
      <c r="H65" s="19">
        <v>0.38167938931297712</v>
      </c>
      <c r="I65" s="19">
        <v>0.10687022900763359</v>
      </c>
      <c r="J65" s="20">
        <f t="shared" si="0"/>
        <v>3.0534351145038122E-2</v>
      </c>
      <c r="K65" s="29">
        <v>0.82179285895741783</v>
      </c>
      <c r="L65" s="19">
        <v>0.79230769230769227</v>
      </c>
      <c r="M65" s="19">
        <v>0.92622950819672134</v>
      </c>
      <c r="N65" s="31">
        <v>0.31297709923664124</v>
      </c>
      <c r="O65" s="80">
        <v>3.4495927316107564</v>
      </c>
      <c r="P65" s="18">
        <v>0.5968992248062015</v>
      </c>
      <c r="Q65" s="19">
        <v>0.40310077519379844</v>
      </c>
      <c r="R65" s="39">
        <v>0.63636363636363635</v>
      </c>
      <c r="T65" s="2"/>
      <c r="V65" s="2"/>
      <c r="W65" s="2"/>
      <c r="X65" s="2"/>
      <c r="Y65" s="2"/>
    </row>
    <row r="66" spans="2:25" x14ac:dyDescent="0.25">
      <c r="B66" s="102"/>
      <c r="C66" s="4" t="s">
        <v>10</v>
      </c>
      <c r="D66" s="73">
        <v>60.606528699575726</v>
      </c>
      <c r="E66" s="75">
        <v>29102.163033874116</v>
      </c>
      <c r="F66" s="78">
        <v>51.870733749609563</v>
      </c>
      <c r="G66" s="18">
        <v>0.54867256637168138</v>
      </c>
      <c r="H66" s="19">
        <v>0.38938053097345132</v>
      </c>
      <c r="I66" s="19">
        <v>5.3097345132743362E-2</v>
      </c>
      <c r="J66" s="20">
        <f t="shared" si="0"/>
        <v>8.8495575221239353E-3</v>
      </c>
      <c r="K66" s="29">
        <v>0.89673673048317371</v>
      </c>
      <c r="L66" s="19">
        <v>0.8660714285714286</v>
      </c>
      <c r="M66" s="19">
        <v>0.875</v>
      </c>
      <c r="N66" s="31">
        <v>0.24778761061946902</v>
      </c>
      <c r="O66" s="80">
        <v>3.7362377609549431</v>
      </c>
      <c r="P66" s="18">
        <v>0.47706422018348627</v>
      </c>
      <c r="Q66" s="19">
        <v>0.52293577981651373</v>
      </c>
      <c r="R66" s="39">
        <v>0.69298245614035092</v>
      </c>
      <c r="T66" s="2"/>
      <c r="V66" s="2"/>
      <c r="W66" s="2"/>
      <c r="X66" s="2"/>
      <c r="Y66" s="2"/>
    </row>
    <row r="67" spans="2:25" x14ac:dyDescent="0.25">
      <c r="B67" s="102"/>
      <c r="C67" s="4" t="s">
        <v>11</v>
      </c>
      <c r="D67" s="73">
        <v>58.801907099552999</v>
      </c>
      <c r="E67" s="75">
        <v>28016.57317762321</v>
      </c>
      <c r="F67" s="78">
        <v>50.309450469809143</v>
      </c>
      <c r="G67" s="18">
        <v>0.42553191489361702</v>
      </c>
      <c r="H67" s="19">
        <v>0.38297872340425532</v>
      </c>
      <c r="I67" s="19">
        <v>0.1702127659574468</v>
      </c>
      <c r="J67" s="20">
        <f t="shared" si="0"/>
        <v>2.127659574468091E-2</v>
      </c>
      <c r="K67" s="29">
        <v>0.81211621194138572</v>
      </c>
      <c r="L67" s="19">
        <v>0.83098591549295775</v>
      </c>
      <c r="M67" s="19">
        <v>0.86861313868613144</v>
      </c>
      <c r="N67" s="31">
        <v>0.37323943661971831</v>
      </c>
      <c r="O67" s="80">
        <v>3.5899651145779288</v>
      </c>
      <c r="P67" s="18">
        <v>0.60431654676258995</v>
      </c>
      <c r="Q67" s="19">
        <v>0.39568345323741005</v>
      </c>
      <c r="R67" s="39">
        <v>0.66666666666666663</v>
      </c>
      <c r="T67" s="2"/>
      <c r="V67" s="2"/>
      <c r="W67" s="2"/>
      <c r="X67" s="2"/>
      <c r="Y67" s="2"/>
    </row>
    <row r="68" spans="2:25" x14ac:dyDescent="0.25">
      <c r="B68" s="102"/>
      <c r="C68" s="4" t="s">
        <v>12</v>
      </c>
      <c r="D68" s="73">
        <v>60.941092813900305</v>
      </c>
      <c r="E68" s="75">
        <v>25775.964978825483</v>
      </c>
      <c r="F68" s="78">
        <v>45.7971131100226</v>
      </c>
      <c r="G68" s="18">
        <v>0.64601769911504425</v>
      </c>
      <c r="H68" s="19">
        <v>0.2831858407079646</v>
      </c>
      <c r="I68" s="19">
        <v>7.0796460176991149E-2</v>
      </c>
      <c r="J68" s="20">
        <f t="shared" si="0"/>
        <v>0</v>
      </c>
      <c r="K68" s="29">
        <v>0.88715662986835986</v>
      </c>
      <c r="L68" s="19">
        <v>0.78378378378378377</v>
      </c>
      <c r="M68" s="19">
        <v>0.87128712871287128</v>
      </c>
      <c r="N68" s="31">
        <v>0.30357142857142855</v>
      </c>
      <c r="O68" s="80">
        <v>3.580272335636201</v>
      </c>
      <c r="P68" s="18">
        <v>0.56481481481481477</v>
      </c>
      <c r="Q68" s="19">
        <v>0.43518518518518517</v>
      </c>
      <c r="R68" s="39">
        <v>0.6964285714285714</v>
      </c>
      <c r="T68" s="2"/>
      <c r="V68" s="2"/>
      <c r="W68" s="2"/>
      <c r="X68" s="2"/>
      <c r="Y68" s="2"/>
    </row>
    <row r="69" spans="2:25" x14ac:dyDescent="0.25">
      <c r="B69" s="102"/>
      <c r="C69" s="4" t="s">
        <v>13</v>
      </c>
      <c r="D69" s="73">
        <v>68.668509063055367</v>
      </c>
      <c r="E69" s="75">
        <v>32974.978212274778</v>
      </c>
      <c r="F69" s="78">
        <v>50.867598069260993</v>
      </c>
      <c r="G69" s="18">
        <v>0.7253044654939107</v>
      </c>
      <c r="H69" s="19">
        <v>0.20027063599458728</v>
      </c>
      <c r="I69" s="19">
        <v>5.8186738836265225E-2</v>
      </c>
      <c r="J69" s="20">
        <f t="shared" si="0"/>
        <v>1.6238159675236799E-2</v>
      </c>
      <c r="K69" s="29">
        <v>0.91459954155408751</v>
      </c>
      <c r="L69" s="19">
        <v>0.83513513513513515</v>
      </c>
      <c r="M69" s="19">
        <v>0.73233082706766917</v>
      </c>
      <c r="N69" s="31">
        <v>0.3</v>
      </c>
      <c r="O69" s="80">
        <v>3.9134623758662332</v>
      </c>
      <c r="P69" s="18">
        <v>0.48951048951048953</v>
      </c>
      <c r="Q69" s="19">
        <v>0.51048951048951052</v>
      </c>
      <c r="R69" s="39">
        <v>0.71216216216216222</v>
      </c>
      <c r="T69" s="2"/>
      <c r="V69" s="2"/>
      <c r="W69" s="2"/>
      <c r="X69" s="2"/>
      <c r="Y69" s="2"/>
    </row>
    <row r="70" spans="2:25" x14ac:dyDescent="0.25">
      <c r="B70" s="102"/>
      <c r="C70" s="4" t="s">
        <v>14</v>
      </c>
      <c r="D70" s="73">
        <v>64.047343190453915</v>
      </c>
      <c r="E70" s="75">
        <v>25569.48246233198</v>
      </c>
      <c r="F70" s="78">
        <v>49.993573290908934</v>
      </c>
      <c r="G70" s="18">
        <v>0.65175718849840258</v>
      </c>
      <c r="H70" s="19">
        <v>0.26517571884984026</v>
      </c>
      <c r="I70" s="19">
        <v>6.7092651757188496E-2</v>
      </c>
      <c r="J70" s="20">
        <f t="shared" si="0"/>
        <v>1.5974440894568662E-2</v>
      </c>
      <c r="K70" s="29">
        <v>0.87527362268192943</v>
      </c>
      <c r="L70" s="19">
        <v>0.84664536741214058</v>
      </c>
      <c r="M70" s="19">
        <v>0.76369863013698636</v>
      </c>
      <c r="N70" s="31">
        <v>0.21656050955414013</v>
      </c>
      <c r="O70" s="80">
        <v>3.9040257617780081</v>
      </c>
      <c r="P70" s="18">
        <v>0.52768729641693812</v>
      </c>
      <c r="Q70" s="19">
        <v>0.47231270358306188</v>
      </c>
      <c r="R70" s="39">
        <v>0.70607028753993606</v>
      </c>
      <c r="T70" s="2"/>
      <c r="V70" s="2"/>
      <c r="W70" s="2"/>
      <c r="X70" s="2"/>
      <c r="Y70" s="2"/>
    </row>
    <row r="71" spans="2:25" x14ac:dyDescent="0.25">
      <c r="B71" s="102"/>
      <c r="C71" s="4" t="s">
        <v>15</v>
      </c>
      <c r="D71" s="73">
        <v>60.883042154447153</v>
      </c>
      <c r="E71" s="75">
        <v>33134.059421392718</v>
      </c>
      <c r="F71" s="78">
        <v>52.135789648839122</v>
      </c>
      <c r="G71" s="18">
        <v>0.41025641025641024</v>
      </c>
      <c r="H71" s="19">
        <v>0.49743589743589745</v>
      </c>
      <c r="I71" s="19">
        <v>7.6923076923076927E-2</v>
      </c>
      <c r="J71" s="20">
        <f t="shared" si="0"/>
        <v>1.5384615384615385E-2</v>
      </c>
      <c r="K71" s="29">
        <v>0.85855056590657841</v>
      </c>
      <c r="L71" s="19">
        <v>0.8</v>
      </c>
      <c r="M71" s="19">
        <v>0.92485549132947975</v>
      </c>
      <c r="N71" s="31">
        <v>0.4175257731958763</v>
      </c>
      <c r="O71" s="80">
        <v>3.4764291446950941</v>
      </c>
      <c r="P71" s="18">
        <v>0.49473684210526314</v>
      </c>
      <c r="Q71" s="19">
        <v>0.50526315789473686</v>
      </c>
      <c r="R71" s="39">
        <v>0.62564102564102564</v>
      </c>
      <c r="T71" s="2"/>
      <c r="V71" s="2"/>
      <c r="W71" s="2"/>
      <c r="X71" s="2"/>
      <c r="Y71" s="2"/>
    </row>
    <row r="72" spans="2:25" x14ac:dyDescent="0.25">
      <c r="B72" s="102"/>
      <c r="C72" s="4" t="s">
        <v>29</v>
      </c>
      <c r="D72" s="73">
        <v>73.108157277896169</v>
      </c>
      <c r="E72" s="75">
        <v>25600.835913176044</v>
      </c>
      <c r="F72" s="78">
        <v>48.05453874874069</v>
      </c>
      <c r="G72" s="18">
        <v>0.82222222222222219</v>
      </c>
      <c r="H72" s="19">
        <v>0.1111111111111111</v>
      </c>
      <c r="I72" s="19">
        <v>4.4444444444444446E-2</v>
      </c>
      <c r="J72" s="20">
        <f t="shared" si="0"/>
        <v>2.2222222222222261E-2</v>
      </c>
      <c r="K72" s="29">
        <v>0.92401372622695643</v>
      </c>
      <c r="L72" s="19">
        <v>0.88888888888888884</v>
      </c>
      <c r="M72" s="19">
        <v>0.77777777777777779</v>
      </c>
      <c r="N72" s="31">
        <v>0.25</v>
      </c>
      <c r="O72" s="80">
        <v>3.884037362183927</v>
      </c>
      <c r="P72" s="18">
        <v>0.68888888888888888</v>
      </c>
      <c r="Q72" s="19">
        <v>0.31111111111111112</v>
      </c>
      <c r="R72" s="39">
        <v>0.79545454545454541</v>
      </c>
      <c r="T72" s="2"/>
      <c r="V72" s="2"/>
      <c r="W72" s="2"/>
      <c r="X72" s="2"/>
      <c r="Y72" s="2"/>
    </row>
    <row r="73" spans="2:25" x14ac:dyDescent="0.25">
      <c r="B73" s="102"/>
      <c r="C73" s="4" t="s">
        <v>16</v>
      </c>
      <c r="D73" s="73">
        <v>59.817207082043069</v>
      </c>
      <c r="E73" s="75">
        <v>31176.52226653459</v>
      </c>
      <c r="F73" s="78">
        <v>51.143176941521865</v>
      </c>
      <c r="G73" s="18">
        <v>0.4137055837563452</v>
      </c>
      <c r="H73" s="19">
        <v>0.43908629441624364</v>
      </c>
      <c r="I73" s="19">
        <v>0.13451776649746192</v>
      </c>
      <c r="J73" s="20">
        <f t="shared" ref="J73:J78" si="1">1-G73-H73-I73</f>
        <v>1.2690355329949193E-2</v>
      </c>
      <c r="K73" s="29">
        <v>0.83146298737838853</v>
      </c>
      <c r="L73" s="19">
        <v>0.8177215189873418</v>
      </c>
      <c r="M73" s="19">
        <v>0.88266666666666671</v>
      </c>
      <c r="N73" s="31">
        <v>0.36708860759493672</v>
      </c>
      <c r="O73" s="80">
        <v>3.6119465077538071</v>
      </c>
      <c r="P73" s="18">
        <v>0.48704663212435234</v>
      </c>
      <c r="Q73" s="19">
        <v>0.51295336787564771</v>
      </c>
      <c r="R73" s="39">
        <v>0.64974619289340096</v>
      </c>
      <c r="T73" s="2"/>
      <c r="V73" s="2"/>
      <c r="W73" s="2"/>
      <c r="X73" s="2"/>
      <c r="Y73" s="2"/>
    </row>
    <row r="74" spans="2:25" x14ac:dyDescent="0.25">
      <c r="B74" s="102"/>
      <c r="C74" s="4" t="s">
        <v>30</v>
      </c>
      <c r="D74" s="73">
        <v>61.584624116205639</v>
      </c>
      <c r="E74" s="75">
        <v>51784.374791231734</v>
      </c>
      <c r="F74" s="78">
        <v>51.458155315257926</v>
      </c>
      <c r="G74" s="18">
        <v>0.42889390519187359</v>
      </c>
      <c r="H74" s="19">
        <v>0.46275395033860045</v>
      </c>
      <c r="I74" s="19">
        <v>0.10609480812641084</v>
      </c>
      <c r="J74" s="20">
        <f t="shared" si="1"/>
        <v>2.2573363431150628E-3</v>
      </c>
      <c r="K74" s="29">
        <v>0.93099455767743955</v>
      </c>
      <c r="L74" s="19">
        <v>0.8148984198645598</v>
      </c>
      <c r="M74" s="19">
        <v>0.94581280788177335</v>
      </c>
      <c r="N74" s="31">
        <v>0.38738738738738737</v>
      </c>
      <c r="O74" s="80">
        <v>3.5682253513965572</v>
      </c>
      <c r="P74" s="18">
        <v>0.4592074592074592</v>
      </c>
      <c r="Q74" s="19">
        <v>0.5407925407925408</v>
      </c>
      <c r="R74" s="39">
        <v>0.71719457013574661</v>
      </c>
      <c r="T74" s="2"/>
      <c r="V74" s="2"/>
      <c r="W74" s="2"/>
      <c r="X74" s="2"/>
      <c r="Y74" s="2"/>
    </row>
    <row r="75" spans="2:25" x14ac:dyDescent="0.25">
      <c r="B75" s="102"/>
      <c r="C75" s="4" t="s">
        <v>31</v>
      </c>
      <c r="D75" s="73">
        <v>65.66692262166211</v>
      </c>
      <c r="E75" s="75">
        <v>36175.817432693832</v>
      </c>
      <c r="F75" s="78">
        <v>51.191890212586792</v>
      </c>
      <c r="G75" s="18">
        <v>0.65</v>
      </c>
      <c r="H75" s="19">
        <v>0.32500000000000001</v>
      </c>
      <c r="I75" s="19">
        <v>2.5000000000000001E-2</v>
      </c>
      <c r="J75" s="20">
        <f t="shared" si="1"/>
        <v>-3.4694469519536142E-17</v>
      </c>
      <c r="K75" s="29">
        <v>0.88522781037637721</v>
      </c>
      <c r="L75" s="19">
        <v>0.82926829268292679</v>
      </c>
      <c r="M75" s="19">
        <v>0.76315789473684215</v>
      </c>
      <c r="N75" s="31">
        <v>0.36585365853658536</v>
      </c>
      <c r="O75" s="80">
        <v>3.6711909989873948</v>
      </c>
      <c r="P75" s="18">
        <v>0.56097560975609762</v>
      </c>
      <c r="Q75" s="19">
        <v>0.43902439024390244</v>
      </c>
      <c r="R75" s="39">
        <v>0.70731707317073167</v>
      </c>
      <c r="T75" s="2"/>
      <c r="V75" s="2"/>
      <c r="W75" s="2"/>
      <c r="X75" s="2"/>
      <c r="Y75" s="2"/>
    </row>
    <row r="76" spans="2:25" x14ac:dyDescent="0.25">
      <c r="B76" s="102"/>
      <c r="C76" s="4" t="s">
        <v>17</v>
      </c>
      <c r="D76" s="73">
        <v>62.807176124641607</v>
      </c>
      <c r="E76" s="75">
        <v>33562.457974234298</v>
      </c>
      <c r="F76" s="78">
        <v>49.78901800344466</v>
      </c>
      <c r="G76" s="18">
        <v>0.63481953290870485</v>
      </c>
      <c r="H76" s="19">
        <v>0.3205944798301486</v>
      </c>
      <c r="I76" s="19">
        <v>3.8216560509554139E-2</v>
      </c>
      <c r="J76" s="20">
        <f t="shared" si="1"/>
        <v>6.3694267515924038E-3</v>
      </c>
      <c r="K76" s="29">
        <v>0.88160042834854779</v>
      </c>
      <c r="L76" s="19">
        <v>0.85593220338983056</v>
      </c>
      <c r="M76" s="19">
        <v>0.89882352941176469</v>
      </c>
      <c r="N76" s="31">
        <v>0.33757961783439489</v>
      </c>
      <c r="O76" s="80">
        <v>3.634400546398215</v>
      </c>
      <c r="P76" s="18">
        <v>0.51731601731601728</v>
      </c>
      <c r="Q76" s="19">
        <v>0.48268398268398266</v>
      </c>
      <c r="R76" s="39">
        <v>0.64194915254237284</v>
      </c>
      <c r="T76" s="2"/>
      <c r="V76" s="2"/>
      <c r="W76" s="2"/>
      <c r="X76" s="2"/>
      <c r="Y76" s="2"/>
    </row>
    <row r="77" spans="2:25" x14ac:dyDescent="0.25">
      <c r="B77" s="102"/>
      <c r="C77" s="4" t="s">
        <v>18</v>
      </c>
      <c r="D77" s="73">
        <v>60.478719782990602</v>
      </c>
      <c r="E77" s="75">
        <v>31309.198926852438</v>
      </c>
      <c r="F77" s="78">
        <v>48.656492298822158</v>
      </c>
      <c r="G77" s="18">
        <v>0.16129032258064516</v>
      </c>
      <c r="H77" s="19">
        <v>0.22580645161290322</v>
      </c>
      <c r="I77" s="19">
        <v>6.4516129032258063E-2</v>
      </c>
      <c r="J77" s="20">
        <f t="shared" si="1"/>
        <v>0.54838709677419351</v>
      </c>
      <c r="K77" s="29">
        <v>0.81704083156351814</v>
      </c>
      <c r="L77" s="19">
        <v>0.77049180327868849</v>
      </c>
      <c r="M77" s="19">
        <v>0.3728813559322034</v>
      </c>
      <c r="N77" s="31">
        <v>0.59677419354838712</v>
      </c>
      <c r="O77" s="80">
        <v>3.4550161546767062</v>
      </c>
      <c r="P77" s="18">
        <v>0.50819672131147542</v>
      </c>
      <c r="Q77" s="19">
        <v>0.49180327868852458</v>
      </c>
      <c r="R77" s="39">
        <v>0.61290322580645162</v>
      </c>
      <c r="T77" s="2"/>
      <c r="V77" s="2"/>
      <c r="W77" s="2"/>
      <c r="X77" s="2"/>
      <c r="Y77" s="2"/>
    </row>
    <row r="78" spans="2:25" x14ac:dyDescent="0.25">
      <c r="B78" s="103"/>
      <c r="C78" s="6" t="s">
        <v>19</v>
      </c>
      <c r="D78" s="86">
        <v>62.9</v>
      </c>
      <c r="E78" s="87">
        <v>32694.654989612147</v>
      </c>
      <c r="F78" s="88">
        <v>50.2</v>
      </c>
      <c r="G78" s="49">
        <v>0.55847208619000976</v>
      </c>
      <c r="H78" s="50">
        <v>0.32615083251714005</v>
      </c>
      <c r="I78" s="50">
        <v>9.2262487757100886E-2</v>
      </c>
      <c r="J78" s="51">
        <f t="shared" si="1"/>
        <v>2.3114593535749295E-2</v>
      </c>
      <c r="K78" s="52">
        <v>0.87445824378678083</v>
      </c>
      <c r="L78" s="50">
        <v>0.82190438871473359</v>
      </c>
      <c r="M78" s="50">
        <v>0.83104724580883949</v>
      </c>
      <c r="N78" s="53">
        <v>0.3313737017440721</v>
      </c>
      <c r="O78" s="89">
        <v>3.6879962841871601</v>
      </c>
      <c r="P78" s="49">
        <v>0.52744148506860367</v>
      </c>
      <c r="Q78" s="50">
        <v>0.47255851493139628</v>
      </c>
      <c r="R78" s="90">
        <v>0.67862041936116013</v>
      </c>
      <c r="T78" s="2"/>
      <c r="V78" s="2"/>
      <c r="W78" s="2"/>
      <c r="X78" s="2"/>
      <c r="Y78" s="2"/>
    </row>
    <row r="79" spans="2:25" s="95" customFormat="1" ht="3.75" customHeight="1" x14ac:dyDescent="0.25"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</row>
    <row r="82" spans="20:25" x14ac:dyDescent="0.25">
      <c r="T82" s="2"/>
      <c r="V82" s="2"/>
      <c r="W82" s="2"/>
      <c r="X82" s="2"/>
      <c r="Y82" s="2"/>
    </row>
    <row r="83" spans="20:25" x14ac:dyDescent="0.25">
      <c r="T83" s="2"/>
      <c r="V83" s="2"/>
      <c r="W83" s="2"/>
      <c r="X83" s="2"/>
      <c r="Y83" s="2"/>
    </row>
    <row r="84" spans="20:25" x14ac:dyDescent="0.25">
      <c r="T84" s="2"/>
      <c r="V84" s="2"/>
      <c r="W84" s="2"/>
      <c r="X84" s="2"/>
      <c r="Y84" s="2"/>
    </row>
    <row r="85" spans="20:25" x14ac:dyDescent="0.25">
      <c r="T85" s="2"/>
      <c r="V85" s="2"/>
      <c r="W85" s="2"/>
      <c r="X85" s="2"/>
      <c r="Y85" s="2"/>
    </row>
    <row r="86" spans="20:25" x14ac:dyDescent="0.25">
      <c r="T86" s="2"/>
      <c r="V86" s="2"/>
      <c r="W86" s="2"/>
      <c r="X86" s="2"/>
      <c r="Y86" s="2"/>
    </row>
    <row r="87" spans="20:25" x14ac:dyDescent="0.25">
      <c r="T87" s="2"/>
      <c r="V87" s="2"/>
      <c r="W87" s="2"/>
      <c r="X87" s="2"/>
      <c r="Y87" s="2"/>
    </row>
    <row r="88" spans="20:25" x14ac:dyDescent="0.25">
      <c r="T88" s="2"/>
      <c r="V88" s="2"/>
      <c r="W88" s="2"/>
      <c r="X88" s="2"/>
      <c r="Y88" s="2"/>
    </row>
    <row r="89" spans="20:25" x14ac:dyDescent="0.25">
      <c r="T89" s="2"/>
      <c r="V89" s="2"/>
      <c r="W89" s="2"/>
      <c r="X89" s="2"/>
      <c r="Y89" s="2"/>
    </row>
    <row r="90" spans="20:25" x14ac:dyDescent="0.25">
      <c r="T90" s="2"/>
      <c r="V90" s="2"/>
      <c r="W90" s="2"/>
      <c r="X90" s="2"/>
      <c r="Y90" s="2"/>
    </row>
  </sheetData>
  <mergeCells count="21">
    <mergeCell ref="D2:D3"/>
    <mergeCell ref="E2:E3"/>
    <mergeCell ref="F2:F3"/>
    <mergeCell ref="K2:N2"/>
    <mergeCell ref="P2:Q2"/>
    <mergeCell ref="O2:O3"/>
    <mergeCell ref="R2:R3"/>
    <mergeCell ref="G2:J2"/>
    <mergeCell ref="O55:O56"/>
    <mergeCell ref="P55:Q55"/>
    <mergeCell ref="R55:R56"/>
    <mergeCell ref="B19:B31"/>
    <mergeCell ref="B4:B6"/>
    <mergeCell ref="B7:B18"/>
    <mergeCell ref="D55:D56"/>
    <mergeCell ref="E55:E56"/>
    <mergeCell ref="B57:B78"/>
    <mergeCell ref="B37:B54"/>
    <mergeCell ref="F55:F56"/>
    <mergeCell ref="G55:J55"/>
    <mergeCell ref="K55:N5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"/>
  <sheetViews>
    <sheetView workbookViewId="0">
      <selection activeCell="C12" sqref="C12"/>
    </sheetView>
  </sheetViews>
  <sheetFormatPr defaultRowHeight="15" x14ac:dyDescent="0.25"/>
  <cols>
    <col min="2" max="22" width="9.140625" style="7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tab3</vt:lpstr>
      <vt:lpstr>List4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svp-RR</dc:creator>
  <cp:lastModifiedBy>svp-RR</cp:lastModifiedBy>
  <dcterms:created xsi:type="dcterms:W3CDTF">2011-11-28T14:09:25Z</dcterms:created>
  <dcterms:modified xsi:type="dcterms:W3CDTF">2012-03-06T11:30:07Z</dcterms:modified>
</cp:coreProperties>
</file>